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440" windowHeight="9105" activeTab="0"/>
  </bookViews>
  <sheets>
    <sheet name="申込書" sheetId="1" r:id="rId1"/>
    <sheet name="記入例" sheetId="2" r:id="rId2"/>
    <sheet name="コード表" sheetId="3" r:id="rId3"/>
  </sheets>
  <definedNames>
    <definedName name="_xlnm.Print_Area" localSheetId="1">'記入例'!$A$1:$I$70</definedName>
    <definedName name="_xlnm.Print_Area" localSheetId="0">'申込書'!$A$1:$I$69</definedName>
    <definedName name="部局コード表" localSheetId="2">'コード表'!$A$3:$H$26</definedName>
  </definedNames>
  <calcPr fullCalcOnLoad="1"/>
</workbook>
</file>

<file path=xl/sharedStrings.xml><?xml version="1.0" encoding="utf-8"?>
<sst xmlns="http://schemas.openxmlformats.org/spreadsheetml/2006/main" count="312" uniqueCount="143">
  <si>
    <t>筑波大学</t>
  </si>
  <si>
    <t>学振のシステムに入力（表示）する</t>
  </si>
  <si>
    <t>部局正式名</t>
  </si>
  <si>
    <t>部局名</t>
  </si>
  <si>
    <t>部局コード</t>
  </si>
  <si>
    <t>人文社会系</t>
  </si>
  <si>
    <t>人文社会（系）</t>
  </si>
  <si>
    <t>0179</t>
  </si>
  <si>
    <t>ビジネスサイエンス系</t>
  </si>
  <si>
    <t>ビジネスサイエンス</t>
  </si>
  <si>
    <t>2378</t>
  </si>
  <si>
    <t>数理物質系</t>
  </si>
  <si>
    <t>数理物質</t>
  </si>
  <si>
    <t>システム情報系</t>
  </si>
  <si>
    <t>システム情報学</t>
  </si>
  <si>
    <t>生命環境系</t>
  </si>
  <si>
    <t>生命環境</t>
  </si>
  <si>
    <t>人間系</t>
  </si>
  <si>
    <t>人間学</t>
  </si>
  <si>
    <t>0168</t>
  </si>
  <si>
    <t>体育系</t>
  </si>
  <si>
    <t>体育学</t>
  </si>
  <si>
    <t>0090</t>
  </si>
  <si>
    <t>芸術系</t>
  </si>
  <si>
    <t>芸術（学）</t>
  </si>
  <si>
    <t>0092</t>
  </si>
  <si>
    <t>医学医療系</t>
  </si>
  <si>
    <t>医学医療</t>
  </si>
  <si>
    <t>図書館情報メディア系</t>
  </si>
  <si>
    <t>図書館情報メディア</t>
  </si>
  <si>
    <t>0922</t>
  </si>
  <si>
    <t>国際統合睡眠医科学研究機構</t>
  </si>
  <si>
    <t>2446</t>
  </si>
  <si>
    <t>計算科学研究センター</t>
  </si>
  <si>
    <t>2215</t>
  </si>
  <si>
    <t>生命領域学際研究センター</t>
  </si>
  <si>
    <t>2386</t>
  </si>
  <si>
    <t>部局コード表</t>
  </si>
  <si>
    <t>高細精医療イノベーション研究コア</t>
  </si>
  <si>
    <t>9999</t>
  </si>
  <si>
    <t>人文社会科学研究科</t>
  </si>
  <si>
    <t>ビジネス科学研究科</t>
  </si>
  <si>
    <t>数理物質科学研究科</t>
  </si>
  <si>
    <t>システム情報工学研究科</t>
  </si>
  <si>
    <t>生命環境科学研究科</t>
  </si>
  <si>
    <t>人間総合科学研究科</t>
  </si>
  <si>
    <t>図書館情報メディア研究科</t>
  </si>
  <si>
    <t>グローバル教育院</t>
  </si>
  <si>
    <t>人文社会科学</t>
  </si>
  <si>
    <t>ビジネス科学</t>
  </si>
  <si>
    <t>数理物質科学</t>
  </si>
  <si>
    <t>システム情報工学</t>
  </si>
  <si>
    <t>生命環境科学</t>
  </si>
  <si>
    <t>人間総合科学</t>
  </si>
  <si>
    <t>グローバル教育院</t>
  </si>
  <si>
    <t>0021</t>
  </si>
  <si>
    <t>0930</t>
  </si>
  <si>
    <t>0838</t>
  </si>
  <si>
    <t>0099</t>
  </si>
  <si>
    <t>0832</t>
  </si>
  <si>
    <t>0882</t>
  </si>
  <si>
    <t>2455</t>
  </si>
  <si>
    <t>フリガナ</t>
  </si>
  <si>
    <t>申請区分</t>
  </si>
  <si>
    <t>氏名</t>
  </si>
  <si>
    <t>生年月日</t>
  </si>
  <si>
    <t>連絡先</t>
  </si>
  <si>
    <t>携帯電話</t>
  </si>
  <si>
    <t>アドレス</t>
  </si>
  <si>
    <t>本学所属</t>
  </si>
  <si>
    <t>筑波大学</t>
  </si>
  <si>
    <t>年次</t>
  </si>
  <si>
    <t>他機関所属</t>
  </si>
  <si>
    <t>機関名</t>
  </si>
  <si>
    <t>H30年4月1日時点での博士後期課程在学月数</t>
  </si>
  <si>
    <t>DC1</t>
  </si>
  <si>
    <t>姓</t>
  </si>
  <si>
    <t>名</t>
  </si>
  <si>
    <t>申請者(戸籍上)
氏名</t>
  </si>
  <si>
    <t>機関・部局コード</t>
  </si>
  <si>
    <t>←自動入力</t>
  </si>
  <si>
    <t>←各自入力</t>
  </si>
  <si>
    <t>フリガナ</t>
  </si>
  <si>
    <t>職名</t>
  </si>
  <si>
    <t>過去、電子申請システムによる
パスワード取得の有無</t>
  </si>
  <si>
    <t>無</t>
  </si>
  <si>
    <t>正式部局名称</t>
  </si>
  <si>
    <t>Ⅰ.申請者情報</t>
  </si>
  <si>
    <t>　　1.申請資格</t>
  </si>
  <si>
    <t>　　2．氏名、連絡先等</t>
  </si>
  <si>
    <t>Ⅱ.受入研究者情報</t>
  </si>
  <si>
    <t>※1　PDについては記入不要</t>
  </si>
  <si>
    <r>
      <t>博士後期課程の在学状況</t>
    </r>
    <r>
      <rPr>
        <sz val="10"/>
        <color indexed="10"/>
        <rFont val="ＭＳ Ｐゴシック"/>
        <family val="3"/>
      </rPr>
      <t>※1</t>
    </r>
  </si>
  <si>
    <r>
      <t>休学期間の有無</t>
    </r>
    <r>
      <rPr>
        <sz val="10"/>
        <color indexed="10"/>
        <rFont val="ＭＳ Ｐゴシック"/>
        <family val="3"/>
      </rPr>
      <t>※２</t>
    </r>
  </si>
  <si>
    <t>　　4.採用後の所属機関</t>
  </si>
  <si>
    <t>部局種別※３</t>
  </si>
  <si>
    <t>研究者番号※４</t>
  </si>
  <si>
    <t>　　　</t>
  </si>
  <si>
    <t>※４　”KAKEN”で受入研究者を検索し、8桁の番号を記入下さい。URL→https://kaken.nii.ac.jp/ja/index/</t>
  </si>
  <si>
    <t>　　1.現在の受入研究者</t>
  </si>
  <si>
    <t>　　2.採用後の受入研究者</t>
  </si>
  <si>
    <t>　　3.申請時の所属機関（H29.4.1現在）</t>
  </si>
  <si>
    <t xml:space="preserve"> ”本学”または”他機関”の当てはまる欄のみ記入下さい</t>
  </si>
  <si>
    <t>H30年4月1日現在</t>
  </si>
  <si>
    <t>　　　　ヶ月</t>
  </si>
  <si>
    <t>筑波</t>
  </si>
  <si>
    <t>系</t>
  </si>
  <si>
    <t>休学期間</t>
  </si>
  <si>
    <t>”有”と回答した方</t>
  </si>
  <si>
    <t>→</t>
  </si>
  <si>
    <r>
      <t xml:space="preserve">H29年度の所属が
</t>
    </r>
    <r>
      <rPr>
        <b/>
        <sz val="10"/>
        <color indexed="8"/>
        <rFont val="ＭＳ Ｐゴシック"/>
        <family val="3"/>
      </rPr>
      <t>本学</t>
    </r>
  </si>
  <si>
    <r>
      <t xml:space="preserve">H29年度の所属が
</t>
    </r>
    <r>
      <rPr>
        <b/>
        <sz val="10"/>
        <color indexed="8"/>
        <rFont val="ＭＳ Ｐゴシック"/>
        <family val="3"/>
      </rPr>
      <t>他機関</t>
    </r>
  </si>
  <si>
    <r>
      <t xml:space="preserve">H30年度の所属が
</t>
    </r>
    <r>
      <rPr>
        <b/>
        <sz val="10"/>
        <color indexed="8"/>
        <rFont val="ＭＳ Ｐゴシック"/>
        <family val="3"/>
      </rPr>
      <t>本学</t>
    </r>
  </si>
  <si>
    <r>
      <t xml:space="preserve">H30年度の所属が
</t>
    </r>
    <r>
      <rPr>
        <b/>
        <sz val="10"/>
        <color indexed="8"/>
        <rFont val="ＭＳ Ｐゴシック"/>
        <family val="3"/>
      </rPr>
      <t>他機関</t>
    </r>
  </si>
  <si>
    <t>※２　休学期間”有”と回答した方については休学期間を記入下さい。</t>
  </si>
  <si>
    <r>
      <t>※３　</t>
    </r>
    <r>
      <rPr>
        <sz val="11"/>
        <color indexed="10"/>
        <rFont val="ＭＳ Ｐゴシック"/>
        <family val="3"/>
      </rPr>
      <t>附置研等</t>
    </r>
    <r>
      <rPr>
        <sz val="11"/>
        <color theme="1"/>
        <rFont val="Calibri"/>
        <family val="3"/>
      </rPr>
      <t>：計算科学研究センター、生命領域学際研究センター、国際統合睡眠医科学研究機構　</t>
    </r>
  </si>
  <si>
    <r>
      <t>　　　　</t>
    </r>
    <r>
      <rPr>
        <sz val="11"/>
        <color indexed="10"/>
        <rFont val="ＭＳ Ｐゴシック"/>
        <family val="3"/>
      </rPr>
      <t>研究コア</t>
    </r>
    <r>
      <rPr>
        <sz val="11"/>
        <color theme="1"/>
        <rFont val="Calibri"/>
        <family val="3"/>
      </rPr>
      <t>：高細精医療イノベーション研究コア</t>
    </r>
  </si>
  <si>
    <t>　　　年　ヶ月</t>
  </si>
  <si>
    <t>★JIS第1水準･第2水準にない文字の場合（例：髙・﨑・_xD842__xDFB7_）、JIS第1水準･第2水準の文字に置き換えてください。</t>
  </si>
  <si>
    <t>　　置き換える文字がない場合はカタカナを使用してください。（漢字名の外国人で、置き換える文字がない場合も同様にカタカナを使用して下さい）</t>
  </si>
  <si>
    <t>★外国人の申請者の場合、外国人登録証明書・在留カード・住民票に記載されている氏名（全角アルファベット等）を記入してください。</t>
  </si>
  <si>
    <t>　　漢字を使用しない方は、記入例に従って記入してください。（記入例：本名「Isaac　Newton」の場合）</t>
  </si>
  <si>
    <r>
      <t>★ID・パスワード申込み時に使用する氏名は</t>
    </r>
    <r>
      <rPr>
        <sz val="9"/>
        <color indexed="10"/>
        <rFont val="ＭＳ Ｐゴシック"/>
        <family val="3"/>
      </rPr>
      <t>戸籍名</t>
    </r>
    <r>
      <rPr>
        <sz val="9"/>
        <color indexed="8"/>
        <rFont val="ＭＳ Ｐゴシック"/>
        <family val="3"/>
      </rPr>
      <t>です。研究上、通称名（旧姓等）を使用する方は、電子申請書作成時に登録名の欄に入力してください。　</t>
    </r>
  </si>
  <si>
    <t>満　　歳</t>
  </si>
  <si>
    <t>(西暦）　　年　月　日</t>
  </si>
  <si>
    <t>ツクバ</t>
  </si>
  <si>
    <t>タロウ</t>
  </si>
  <si>
    <t>筑波</t>
  </si>
  <si>
    <t>太郎</t>
  </si>
  <si>
    <t>満　26歳</t>
  </si>
  <si>
    <t>090-0000-0000</t>
  </si>
  <si>
    <t>suisin1@un.tsukuba.ac.jp</t>
  </si>
  <si>
    <t>人文社会科学研究科</t>
  </si>
  <si>
    <t>博士課程（3年制）</t>
  </si>
  <si>
    <t>ツクバ</t>
  </si>
  <si>
    <t>ハナコ</t>
  </si>
  <si>
    <t>花子</t>
  </si>
  <si>
    <t>教授</t>
  </si>
  <si>
    <t>人文社会系</t>
  </si>
  <si>
    <t>ハナコ</t>
  </si>
  <si>
    <t>課程種別</t>
  </si>
  <si>
    <r>
      <t>　　　　</t>
    </r>
    <r>
      <rPr>
        <sz val="11"/>
        <color indexed="10"/>
        <rFont val="ＭＳ Ｐゴシック"/>
        <family val="3"/>
      </rPr>
      <t>研究コア</t>
    </r>
    <r>
      <rPr>
        <sz val="11"/>
        <color theme="1"/>
        <rFont val="Calibri"/>
        <family val="3"/>
      </rPr>
      <t>：高細精医療イノベーション研究コア</t>
    </r>
  </si>
  <si>
    <t>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</si>
</sst>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S PGothic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MS PGothic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MS PGothic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9"/>
      <name val="MS P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rgb="FF000000"/>
      <name val="MS PGothic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0"/>
      <color rgb="FF000000"/>
      <name val="MS PGothic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9"/>
      <color rgb="FFFF0000"/>
      <name val="Calibri"/>
      <family val="3"/>
    </font>
    <font>
      <sz val="10"/>
      <color theme="0"/>
      <name val="MS PGothic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030A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medium"/>
      <bottom style="medium"/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>
        <color theme="0" tint="-0.1499900072813034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>
        <color theme="0" tint="-0.1499900072813034"/>
      </left>
      <right style="thin">
        <color theme="0" tint="-0.1499900072813034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theme="0" tint="-0.1499900072813034"/>
      </right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9900072813034"/>
      </bottom>
    </border>
    <border>
      <left>
        <color indexed="63"/>
      </left>
      <right>
        <color indexed="63"/>
      </right>
      <top style="hair">
        <color theme="0" tint="-0.1499900072813034"/>
      </top>
      <bottom style="thin"/>
    </border>
    <border>
      <left style="thin">
        <color theme="0" tint="-0.1499900072813034"/>
      </left>
      <right>
        <color indexed="63"/>
      </right>
      <top>
        <color indexed="63"/>
      </top>
      <bottom style="hair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hair">
        <color theme="0" tint="-0.1499900072813034"/>
      </bottom>
    </border>
    <border>
      <left>
        <color indexed="63"/>
      </left>
      <right style="thin">
        <color theme="0" tint="-0.1499900072813034"/>
      </right>
      <top style="hair">
        <color theme="0" tint="-0.1499900072813034"/>
      </top>
      <bottom style="thin"/>
    </border>
    <border>
      <left>
        <color indexed="63"/>
      </left>
      <right style="thin">
        <color theme="0" tint="-0.1499900072813034"/>
      </right>
      <top style="medium"/>
      <bottom style="medium"/>
    </border>
    <border>
      <left style="medium"/>
      <right style="thin">
        <color theme="0" tint="-0.1499900072813034"/>
      </right>
      <top style="medium"/>
      <bottom>
        <color indexed="63"/>
      </bottom>
    </border>
    <border>
      <left style="medium"/>
      <right style="thin">
        <color theme="0" tint="-0.1499900072813034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medium"/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hair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medium"/>
      <top>
        <color indexed="63"/>
      </top>
      <bottom style="thin"/>
    </border>
    <border>
      <left style="thin">
        <color theme="0" tint="-0.1499900072813034"/>
      </left>
      <right>
        <color indexed="63"/>
      </right>
      <top style="hair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hair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2" fillId="5" borderId="10" xfId="0" applyFont="1" applyFill="1" applyBorder="1" applyAlignment="1">
      <alignment vertical="center" shrinkToFit="1"/>
    </xf>
    <xf numFmtId="0" fontId="52" fillId="5" borderId="11" xfId="0" applyFont="1" applyFill="1" applyBorder="1" applyAlignment="1">
      <alignment vertical="center" shrinkToFit="1"/>
    </xf>
    <xf numFmtId="0" fontId="54" fillId="0" borderId="10" xfId="0" applyFont="1" applyBorder="1" applyAlignment="1">
      <alignment horizontal="left" vertical="center" indent="1"/>
    </xf>
    <xf numFmtId="0" fontId="54" fillId="0" borderId="10" xfId="0" applyFont="1" applyBorder="1" applyAlignment="1">
      <alignment horizontal="left" vertical="center" wrapText="1"/>
    </xf>
    <xf numFmtId="0" fontId="52" fillId="5" borderId="12" xfId="0" applyFont="1" applyFill="1" applyBorder="1" applyAlignment="1">
      <alignment vertical="center" shrinkToFit="1"/>
    </xf>
    <xf numFmtId="0" fontId="52" fillId="5" borderId="13" xfId="0" applyFont="1" applyFill="1" applyBorder="1" applyAlignment="1">
      <alignment vertical="center" shrinkToFit="1"/>
    </xf>
    <xf numFmtId="0" fontId="54" fillId="0" borderId="12" xfId="0" applyFont="1" applyBorder="1" applyAlignment="1">
      <alignment horizontal="left" vertical="center" indent="1"/>
    </xf>
    <xf numFmtId="0" fontId="54" fillId="0" borderId="12" xfId="0" applyFont="1" applyBorder="1" applyAlignment="1">
      <alignment horizontal="left" vertical="center" wrapText="1"/>
    </xf>
    <xf numFmtId="0" fontId="52" fillId="5" borderId="14" xfId="0" applyFont="1" applyFill="1" applyBorder="1" applyAlignment="1">
      <alignment vertical="center" shrinkToFit="1"/>
    </xf>
    <xf numFmtId="0" fontId="52" fillId="5" borderId="15" xfId="0" applyFont="1" applyFill="1" applyBorder="1" applyAlignment="1">
      <alignment vertical="center" shrinkToFit="1"/>
    </xf>
    <xf numFmtId="0" fontId="54" fillId="0" borderId="14" xfId="0" applyFont="1" applyBorder="1" applyAlignment="1">
      <alignment horizontal="left" vertical="center" indent="1"/>
    </xf>
    <xf numFmtId="0" fontId="54" fillId="0" borderId="14" xfId="0" applyFont="1" applyBorder="1" applyAlignment="1">
      <alignment vertical="center" wrapText="1"/>
    </xf>
    <xf numFmtId="0" fontId="52" fillId="5" borderId="12" xfId="0" applyFont="1" applyFill="1" applyBorder="1" applyAlignment="1">
      <alignment horizontal="left" vertical="center" indent="1"/>
    </xf>
    <xf numFmtId="0" fontId="52" fillId="5" borderId="13" xfId="0" applyFont="1" applyFill="1" applyBorder="1" applyAlignment="1">
      <alignment horizontal="left" vertical="center" indent="1"/>
    </xf>
    <xf numFmtId="0" fontId="52" fillId="5" borderId="16" xfId="0" applyFont="1" applyFill="1" applyBorder="1" applyAlignment="1">
      <alignment horizontal="left" vertical="center" indent="1"/>
    </xf>
    <xf numFmtId="0" fontId="52" fillId="5" borderId="17" xfId="0" applyFont="1" applyFill="1" applyBorder="1" applyAlignment="1">
      <alignment horizontal="left" vertical="center" indent="1"/>
    </xf>
    <xf numFmtId="0" fontId="54" fillId="0" borderId="16" xfId="0" applyFont="1" applyBorder="1" applyAlignment="1">
      <alignment horizontal="left" vertical="center" indent="1"/>
    </xf>
    <xf numFmtId="0" fontId="54" fillId="0" borderId="16" xfId="0" applyFont="1" applyBorder="1" applyAlignment="1">
      <alignment horizontal="left" vertical="center" wrapText="1"/>
    </xf>
    <xf numFmtId="0" fontId="52" fillId="5" borderId="14" xfId="0" applyFont="1" applyFill="1" applyBorder="1" applyAlignment="1">
      <alignment horizontal="left" vertical="center" indent="1"/>
    </xf>
    <xf numFmtId="0" fontId="52" fillId="5" borderId="15" xfId="0" applyFont="1" applyFill="1" applyBorder="1" applyAlignment="1">
      <alignment horizontal="left" vertical="center" indent="1"/>
    </xf>
    <xf numFmtId="0" fontId="54" fillId="0" borderId="14" xfId="0" applyFont="1" applyBorder="1" applyAlignment="1">
      <alignment horizontal="left" vertical="center" wrapText="1"/>
    </xf>
    <xf numFmtId="0" fontId="52" fillId="5" borderId="18" xfId="0" applyFont="1" applyFill="1" applyBorder="1" applyAlignment="1">
      <alignment horizontal="left" vertical="center" indent="1"/>
    </xf>
    <xf numFmtId="0" fontId="52" fillId="5" borderId="19" xfId="0" applyFont="1" applyFill="1" applyBorder="1" applyAlignment="1">
      <alignment horizontal="left" vertical="center" indent="1"/>
    </xf>
    <xf numFmtId="0" fontId="55" fillId="5" borderId="20" xfId="0" applyFont="1" applyFill="1" applyBorder="1" applyAlignment="1">
      <alignment horizontal="left" vertical="center" indent="1"/>
    </xf>
    <xf numFmtId="0" fontId="52" fillId="5" borderId="21" xfId="0" applyFont="1" applyFill="1" applyBorder="1" applyAlignment="1">
      <alignment horizontal="left" vertical="center" indent="1"/>
    </xf>
    <xf numFmtId="0" fontId="52" fillId="5" borderId="20" xfId="0" applyFont="1" applyFill="1" applyBorder="1" applyAlignment="1">
      <alignment horizontal="left" vertical="center" indent="1"/>
    </xf>
    <xf numFmtId="0" fontId="52" fillId="5" borderId="22" xfId="0" applyFont="1" applyFill="1" applyBorder="1" applyAlignment="1">
      <alignment horizontal="left" vertical="center" indent="1"/>
    </xf>
    <xf numFmtId="0" fontId="52" fillId="5" borderId="23" xfId="0" applyFont="1" applyFill="1" applyBorder="1" applyAlignment="1">
      <alignment horizontal="left" vertical="center" indent="1"/>
    </xf>
    <xf numFmtId="0" fontId="54" fillId="0" borderId="23" xfId="0" applyFont="1" applyBorder="1" applyAlignment="1">
      <alignment horizontal="left" vertical="center" indent="1"/>
    </xf>
    <xf numFmtId="0" fontId="54" fillId="0" borderId="2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24" xfId="0" applyFill="1" applyBorder="1" applyAlignment="1">
      <alignment vertical="center"/>
    </xf>
    <xf numFmtId="0" fontId="0" fillId="6" borderId="25" xfId="0" applyFill="1" applyBorder="1" applyAlignment="1">
      <alignment horizontal="center" vertical="center"/>
    </xf>
    <xf numFmtId="0" fontId="52" fillId="6" borderId="26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0" fontId="0" fillId="16" borderId="0" xfId="0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7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6" borderId="29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52" fillId="6" borderId="33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4" borderId="34" xfId="0" applyFill="1" applyBorder="1" applyAlignment="1">
      <alignment horizontal="center" vertical="center"/>
    </xf>
    <xf numFmtId="0" fontId="0" fillId="16" borderId="0" xfId="0" applyFill="1" applyAlignment="1">
      <alignment vertical="center"/>
    </xf>
    <xf numFmtId="0" fontId="55" fillId="0" borderId="2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5" fillId="0" borderId="35" xfId="0" applyFont="1" applyBorder="1" applyAlignment="1">
      <alignment vertical="center" wrapText="1"/>
    </xf>
    <xf numFmtId="0" fontId="0" fillId="4" borderId="36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 wrapText="1"/>
    </xf>
    <xf numFmtId="0" fontId="52" fillId="6" borderId="38" xfId="0" applyFont="1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6" borderId="45" xfId="0" applyFill="1" applyBorder="1" applyAlignment="1">
      <alignment vertical="center"/>
    </xf>
    <xf numFmtId="0" fontId="0" fillId="6" borderId="46" xfId="0" applyFill="1" applyBorder="1" applyAlignment="1">
      <alignment horizontal="center" vertical="center"/>
    </xf>
    <xf numFmtId="0" fontId="0" fillId="6" borderId="47" xfId="0" applyFill="1" applyBorder="1" applyAlignment="1">
      <alignment vertical="center"/>
    </xf>
    <xf numFmtId="0" fontId="0" fillId="6" borderId="48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 wrapText="1"/>
    </xf>
    <xf numFmtId="0" fontId="0" fillId="33" borderId="49" xfId="0" applyFill="1" applyBorder="1" applyAlignment="1">
      <alignment vertical="center"/>
    </xf>
    <xf numFmtId="0" fontId="52" fillId="34" borderId="50" xfId="0" applyFont="1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6" borderId="45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16" borderId="0" xfId="0" applyFont="1" applyFill="1" applyBorder="1" applyAlignment="1">
      <alignment horizontal="left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7" fillId="8" borderId="0" xfId="0" applyFont="1" applyFill="1" applyAlignment="1">
      <alignment horizontal="left" vertical="center"/>
    </xf>
    <xf numFmtId="0" fontId="52" fillId="6" borderId="28" xfId="0" applyFont="1" applyFill="1" applyBorder="1" applyAlignment="1">
      <alignment horizontal="center" vertical="center" wrapText="1"/>
    </xf>
    <xf numFmtId="0" fontId="52" fillId="6" borderId="63" xfId="0" applyFont="1" applyFill="1" applyBorder="1" applyAlignment="1">
      <alignment horizontal="center" vertical="center" wrapText="1"/>
    </xf>
    <xf numFmtId="0" fontId="52" fillId="6" borderId="64" xfId="0" applyFont="1" applyFill="1" applyBorder="1" applyAlignment="1">
      <alignment horizontal="center" vertical="center" wrapText="1"/>
    </xf>
    <xf numFmtId="0" fontId="52" fillId="6" borderId="65" xfId="0" applyFont="1" applyFill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6" fillId="0" borderId="23" xfId="0" applyFont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76" xfId="0" applyFont="1" applyFill="1" applyBorder="1" applyAlignment="1">
      <alignment horizontal="left" vertical="center" wrapText="1"/>
    </xf>
    <xf numFmtId="31" fontId="0" fillId="0" borderId="73" xfId="0" applyNumberFormat="1" applyBorder="1" applyAlignment="1">
      <alignment horizontal="center" vertical="center"/>
    </xf>
    <xf numFmtId="0" fontId="37" fillId="0" borderId="23" xfId="43" applyBorder="1" applyAlignment="1">
      <alignment horizontal="center" vertical="center"/>
    </xf>
    <xf numFmtId="49" fontId="54" fillId="0" borderId="77" xfId="0" applyNumberFormat="1" applyFont="1" applyBorder="1" applyAlignment="1" quotePrefix="1">
      <alignment horizontal="center" vertical="center"/>
    </xf>
    <xf numFmtId="49" fontId="54" fillId="0" borderId="78" xfId="0" applyNumberFormat="1" applyFont="1" applyBorder="1" applyAlignment="1">
      <alignment horizontal="center" vertical="center"/>
    </xf>
    <xf numFmtId="49" fontId="54" fillId="0" borderId="78" xfId="0" applyNumberFormat="1" applyFont="1" applyBorder="1" applyAlignment="1" quotePrefix="1">
      <alignment horizontal="center" vertical="center"/>
    </xf>
    <xf numFmtId="49" fontId="54" fillId="0" borderId="79" xfId="0" applyNumberFormat="1" applyFont="1" applyBorder="1" applyAlignment="1" quotePrefix="1">
      <alignment horizontal="center" vertical="center"/>
    </xf>
    <xf numFmtId="49" fontId="54" fillId="0" borderId="80" xfId="0" applyNumberFormat="1" applyFont="1" applyBorder="1" applyAlignment="1">
      <alignment horizontal="center" vertical="center"/>
    </xf>
    <xf numFmtId="49" fontId="54" fillId="0" borderId="81" xfId="0" applyNumberFormat="1" applyFont="1" applyBorder="1" applyAlignment="1" quotePrefix="1">
      <alignment horizontal="center" vertical="center"/>
    </xf>
    <xf numFmtId="49" fontId="54" fillId="0" borderId="82" xfId="0" applyNumberFormat="1" applyFont="1" applyBorder="1" applyAlignment="1" quotePrefix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49" fontId="54" fillId="0" borderId="77" xfId="0" applyNumberFormat="1" applyFont="1" applyBorder="1" applyAlignment="1">
      <alignment horizontal="center" vertical="center"/>
    </xf>
    <xf numFmtId="49" fontId="54" fillId="0" borderId="79" xfId="0" applyNumberFormat="1" applyFont="1" applyBorder="1" applyAlignment="1">
      <alignment horizontal="center" vertical="center"/>
    </xf>
    <xf numFmtId="0" fontId="59" fillId="35" borderId="85" xfId="0" applyFont="1" applyFill="1" applyBorder="1" applyAlignment="1">
      <alignment horizontal="center" vertical="center"/>
    </xf>
    <xf numFmtId="0" fontId="59" fillId="35" borderId="86" xfId="0" applyFont="1" applyFill="1" applyBorder="1" applyAlignment="1">
      <alignment horizontal="center" vertical="center"/>
    </xf>
    <xf numFmtId="0" fontId="59" fillId="35" borderId="87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59" fillId="35" borderId="89" xfId="0" applyFont="1" applyFill="1" applyBorder="1" applyAlignment="1">
      <alignment horizontal="center" vertical="center"/>
    </xf>
    <xf numFmtId="0" fontId="59" fillId="35" borderId="90" xfId="0" applyFont="1" applyFill="1" applyBorder="1" applyAlignment="1">
      <alignment horizontal="center" vertical="center"/>
    </xf>
    <xf numFmtId="0" fontId="59" fillId="35" borderId="91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49" fontId="54" fillId="0" borderId="83" xfId="0" applyNumberFormat="1" applyFont="1" applyBorder="1" applyAlignment="1">
      <alignment horizontal="center" vertical="center"/>
    </xf>
    <xf numFmtId="49" fontId="54" fillId="0" borderId="8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18</xdr:row>
      <xdr:rowOff>28575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666875" y="4143375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（西暦）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isin1@un.tsukuba.ac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9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2" max="2" width="15.57421875" style="44" customWidth="1"/>
    <col min="3" max="4" width="15.57421875" style="0" customWidth="1"/>
    <col min="5" max="5" width="20.57421875" style="0" customWidth="1"/>
    <col min="6" max="6" width="10.57421875" style="0" customWidth="1"/>
    <col min="7" max="7" width="8.57421875" style="0" customWidth="1"/>
    <col min="8" max="11" width="13.57421875" style="0" customWidth="1"/>
    <col min="12" max="12" width="8.57421875" style="0" customWidth="1"/>
  </cols>
  <sheetData>
    <row r="2" spans="2:9" ht="30" customHeight="1">
      <c r="B2" s="168" t="s">
        <v>87</v>
      </c>
      <c r="C2" s="168"/>
      <c r="D2" s="60"/>
      <c r="E2" s="60"/>
      <c r="F2" s="60"/>
      <c r="G2" s="60"/>
      <c r="H2" s="60"/>
      <c r="I2" s="60"/>
    </row>
    <row r="3" spans="2:3" ht="15" thickBot="1">
      <c r="B3" s="192" t="s">
        <v>88</v>
      </c>
      <c r="C3" s="192"/>
    </row>
    <row r="4" spans="2:7" ht="30" customHeight="1" thickBot="1">
      <c r="B4" s="53" t="s">
        <v>63</v>
      </c>
      <c r="C4" s="74"/>
      <c r="D4" s="169" t="s">
        <v>84</v>
      </c>
      <c r="E4" s="170"/>
      <c r="F4" s="134"/>
      <c r="G4" s="45"/>
    </row>
    <row r="5" spans="2:8" ht="19.5" customHeight="1" thickBot="1">
      <c r="B5" s="171" t="s">
        <v>92</v>
      </c>
      <c r="C5" s="173" t="s">
        <v>74</v>
      </c>
      <c r="D5" s="173"/>
      <c r="E5" s="174"/>
      <c r="F5" s="73" t="s">
        <v>104</v>
      </c>
      <c r="G5" s="45"/>
      <c r="H5" t="s">
        <v>108</v>
      </c>
    </row>
    <row r="6" spans="2:9" ht="19.5" customHeight="1" thickBot="1">
      <c r="B6" s="172"/>
      <c r="C6" s="175" t="s">
        <v>93</v>
      </c>
      <c r="D6" s="175"/>
      <c r="E6" s="176"/>
      <c r="F6" s="103"/>
      <c r="G6" s="83" t="s">
        <v>109</v>
      </c>
      <c r="H6" s="95" t="s">
        <v>107</v>
      </c>
      <c r="I6" s="88" t="s">
        <v>117</v>
      </c>
    </row>
    <row r="7" spans="2:9" ht="15" customHeight="1">
      <c r="B7" s="194" t="s">
        <v>91</v>
      </c>
      <c r="C7" s="194"/>
      <c r="D7" s="194"/>
      <c r="E7" s="194"/>
      <c r="F7" s="194"/>
      <c r="G7" s="84"/>
      <c r="H7" s="84"/>
      <c r="I7" s="84"/>
    </row>
    <row r="8" spans="2:9" ht="15" customHeight="1">
      <c r="B8" s="193" t="s">
        <v>114</v>
      </c>
      <c r="C8" s="193"/>
      <c r="D8" s="193"/>
      <c r="E8" s="65"/>
      <c r="F8" s="45"/>
      <c r="G8" s="66"/>
      <c r="H8" s="66"/>
      <c r="I8" s="66"/>
    </row>
    <row r="9" spans="2:7" ht="15" customHeight="1">
      <c r="B9" s="59"/>
      <c r="C9" s="47"/>
      <c r="D9" s="47"/>
      <c r="E9" s="47"/>
      <c r="F9" s="47"/>
      <c r="G9" s="45"/>
    </row>
    <row r="10" spans="2:7" ht="15" customHeight="1">
      <c r="B10" s="160" t="s">
        <v>89</v>
      </c>
      <c r="C10" s="160"/>
      <c r="D10" s="48"/>
      <c r="E10" s="48"/>
      <c r="F10" s="48"/>
      <c r="G10" s="45"/>
    </row>
    <row r="11" spans="2:7" ht="15" customHeight="1">
      <c r="B11" s="101" t="s">
        <v>118</v>
      </c>
      <c r="C11" s="87"/>
      <c r="D11" s="85"/>
      <c r="E11" s="85"/>
      <c r="F11" s="85"/>
      <c r="G11" s="45"/>
    </row>
    <row r="12" spans="2:7" ht="15" customHeight="1">
      <c r="B12" s="100" t="s">
        <v>119</v>
      </c>
      <c r="C12" s="87"/>
      <c r="D12" s="85"/>
      <c r="E12" s="85"/>
      <c r="F12" s="85"/>
      <c r="G12" s="45"/>
    </row>
    <row r="13" spans="2:7" ht="15" customHeight="1">
      <c r="B13" s="100" t="s">
        <v>120</v>
      </c>
      <c r="C13" s="87"/>
      <c r="D13" s="85"/>
      <c r="E13" s="85"/>
      <c r="F13" s="85"/>
      <c r="G13" s="45"/>
    </row>
    <row r="14" spans="2:7" ht="15" customHeight="1">
      <c r="B14" s="100" t="s">
        <v>121</v>
      </c>
      <c r="C14" s="87"/>
      <c r="D14" s="85"/>
      <c r="E14" s="85"/>
      <c r="F14" s="85"/>
      <c r="G14" s="45"/>
    </row>
    <row r="15" spans="2:7" ht="15" customHeight="1" thickBot="1">
      <c r="B15" s="100" t="s">
        <v>122</v>
      </c>
      <c r="C15" s="87"/>
      <c r="D15" s="85"/>
      <c r="E15" s="85"/>
      <c r="F15" s="85"/>
      <c r="G15" s="45"/>
    </row>
    <row r="16" spans="2:7" ht="15" customHeight="1" thickBot="1">
      <c r="B16" s="105"/>
      <c r="C16" s="164" t="s">
        <v>76</v>
      </c>
      <c r="D16" s="164"/>
      <c r="E16" s="164" t="s">
        <v>77</v>
      </c>
      <c r="F16" s="165"/>
      <c r="G16" s="45"/>
    </row>
    <row r="17" spans="2:7" ht="15" customHeight="1" thickTop="1">
      <c r="B17" s="90" t="s">
        <v>62</v>
      </c>
      <c r="C17" s="162"/>
      <c r="D17" s="163"/>
      <c r="E17" s="162"/>
      <c r="F17" s="177"/>
      <c r="G17" s="47"/>
    </row>
    <row r="18" spans="2:7" ht="30" customHeight="1">
      <c r="B18" s="91" t="s">
        <v>78</v>
      </c>
      <c r="C18" s="182"/>
      <c r="D18" s="183"/>
      <c r="E18" s="186"/>
      <c r="F18" s="187"/>
      <c r="G18" s="47"/>
    </row>
    <row r="19" spans="2:7" ht="24.75" customHeight="1">
      <c r="B19" s="75" t="s">
        <v>65</v>
      </c>
      <c r="C19" s="188" t="s">
        <v>124</v>
      </c>
      <c r="D19" s="189"/>
      <c r="E19" s="92" t="s">
        <v>103</v>
      </c>
      <c r="F19" s="76" t="s">
        <v>123</v>
      </c>
      <c r="G19" s="45"/>
    </row>
    <row r="20" spans="2:7" ht="15" customHeight="1">
      <c r="B20" s="180" t="s">
        <v>66</v>
      </c>
      <c r="C20" s="93" t="s">
        <v>67</v>
      </c>
      <c r="D20" s="188"/>
      <c r="E20" s="190"/>
      <c r="F20" s="191"/>
      <c r="G20" s="47"/>
    </row>
    <row r="21" spans="2:7" ht="15" customHeight="1" thickBot="1">
      <c r="B21" s="181"/>
      <c r="C21" s="94" t="s">
        <v>68</v>
      </c>
      <c r="D21" s="178"/>
      <c r="E21" s="178"/>
      <c r="F21" s="179"/>
      <c r="G21" s="47"/>
    </row>
    <row r="22" spans="2:7" ht="15" customHeight="1">
      <c r="B22" s="48"/>
      <c r="C22" s="45"/>
      <c r="D22" s="48"/>
      <c r="E22" s="48"/>
      <c r="F22" s="48"/>
      <c r="G22" s="47"/>
    </row>
    <row r="23" spans="2:5" ht="14.25">
      <c r="B23" s="71" t="s">
        <v>101</v>
      </c>
      <c r="C23" s="71"/>
      <c r="D23" s="71"/>
      <c r="E23" s="71"/>
    </row>
    <row r="24" spans="2:5" ht="15" thickBot="1">
      <c r="B24" s="72" t="s">
        <v>102</v>
      </c>
      <c r="C24" s="71"/>
      <c r="D24" s="71"/>
      <c r="E24" s="71"/>
    </row>
    <row r="25" spans="2:7" ht="14.25" thickBot="1">
      <c r="B25" s="105"/>
      <c r="C25" s="109" t="s">
        <v>73</v>
      </c>
      <c r="D25" s="110" t="s">
        <v>86</v>
      </c>
      <c r="E25" s="110" t="s">
        <v>140</v>
      </c>
      <c r="F25" s="109"/>
      <c r="G25" s="111"/>
    </row>
    <row r="26" spans="2:7" ht="34.5" customHeight="1" thickBot="1" thickTop="1">
      <c r="B26" s="54" t="s">
        <v>110</v>
      </c>
      <c r="C26" s="106" t="s">
        <v>70</v>
      </c>
      <c r="D26" s="137"/>
      <c r="E26" s="107"/>
      <c r="F26" s="108"/>
      <c r="G26" s="78" t="s">
        <v>71</v>
      </c>
    </row>
    <row r="27" spans="2:7" ht="15" customHeight="1" thickBot="1">
      <c r="B27" s="117" t="s">
        <v>79</v>
      </c>
      <c r="C27" s="118">
        <v>12102</v>
      </c>
      <c r="D27" s="99" t="e">
        <f>VLOOKUP(D26,'コード表'!A4:H26,7,FALSE)</f>
        <v>#N/A</v>
      </c>
      <c r="E27" s="143" t="s">
        <v>80</v>
      </c>
      <c r="F27" s="143"/>
      <c r="G27" s="116"/>
    </row>
    <row r="28" spans="2:7" ht="34.5" customHeight="1">
      <c r="B28" s="54" t="s">
        <v>111</v>
      </c>
      <c r="C28" s="77"/>
      <c r="D28" s="77"/>
      <c r="E28" s="45"/>
      <c r="F28" s="108"/>
      <c r="G28" s="78" t="s">
        <v>71</v>
      </c>
    </row>
    <row r="29" spans="2:7" ht="15" customHeight="1" thickBot="1">
      <c r="B29" s="55" t="s">
        <v>79</v>
      </c>
      <c r="C29" s="49"/>
      <c r="D29" s="46"/>
      <c r="E29" s="145" t="s">
        <v>81</v>
      </c>
      <c r="F29" s="145"/>
      <c r="G29" s="52"/>
    </row>
    <row r="30" spans="2:7" ht="15" customHeight="1">
      <c r="B30" s="67"/>
      <c r="C30" s="48"/>
      <c r="D30" s="45"/>
      <c r="E30" s="50"/>
      <c r="F30" s="50"/>
      <c r="G30" s="62"/>
    </row>
    <row r="31" spans="2:8" ht="15" customHeight="1">
      <c r="B31" s="61"/>
      <c r="C31" s="86"/>
      <c r="D31" s="62"/>
      <c r="E31" s="50"/>
      <c r="F31" s="50"/>
      <c r="G31" s="62"/>
      <c r="H31" s="51"/>
    </row>
    <row r="32" spans="2:3" ht="15" customHeight="1">
      <c r="B32" s="160" t="s">
        <v>94</v>
      </c>
      <c r="C32" s="160"/>
    </row>
    <row r="33" spans="2:3" ht="15" customHeight="1" thickBot="1">
      <c r="B33" s="72" t="s">
        <v>102</v>
      </c>
      <c r="C33" s="87"/>
    </row>
    <row r="34" spans="2:7" ht="15" customHeight="1" thickBot="1">
      <c r="B34" s="105"/>
      <c r="C34" s="109" t="s">
        <v>73</v>
      </c>
      <c r="D34" s="112" t="s">
        <v>86</v>
      </c>
      <c r="E34" s="113" t="s">
        <v>140</v>
      </c>
      <c r="F34" s="109"/>
      <c r="G34" s="111"/>
    </row>
    <row r="35" spans="2:7" ht="34.5" customHeight="1" thickBot="1" thickTop="1">
      <c r="B35" s="54" t="s">
        <v>112</v>
      </c>
      <c r="C35" s="106" t="s">
        <v>70</v>
      </c>
      <c r="D35" s="137"/>
      <c r="E35" s="107"/>
      <c r="F35" s="108"/>
      <c r="G35" s="78" t="s">
        <v>71</v>
      </c>
    </row>
    <row r="36" spans="2:7" s="44" customFormat="1" ht="15" customHeight="1" thickBot="1">
      <c r="B36" s="117" t="s">
        <v>79</v>
      </c>
      <c r="C36" s="118">
        <v>12102</v>
      </c>
      <c r="D36" s="99" t="e">
        <f>VLOOKUP(D35,'コード表'!A4:H26,7,FALSE)</f>
        <v>#N/A</v>
      </c>
      <c r="E36" s="143" t="s">
        <v>80</v>
      </c>
      <c r="F36" s="143"/>
      <c r="G36" s="119"/>
    </row>
    <row r="37" spans="2:7" ht="34.5" customHeight="1">
      <c r="B37" s="79" t="s">
        <v>113</v>
      </c>
      <c r="C37" s="138"/>
      <c r="D37" s="139"/>
      <c r="E37" s="80"/>
      <c r="F37" s="108"/>
      <c r="G37" s="78" t="s">
        <v>71</v>
      </c>
    </row>
    <row r="38" spans="2:7" ht="15" customHeight="1" thickBot="1">
      <c r="B38" s="55" t="s">
        <v>79</v>
      </c>
      <c r="C38" s="102"/>
      <c r="D38" s="102"/>
      <c r="E38" s="145" t="s">
        <v>81</v>
      </c>
      <c r="F38" s="145"/>
      <c r="G38" s="52"/>
    </row>
    <row r="39" spans="2:8" ht="15" customHeight="1">
      <c r="B39" s="67"/>
      <c r="C39" s="62"/>
      <c r="D39" s="62"/>
      <c r="E39" s="50"/>
      <c r="F39" s="50"/>
      <c r="G39" s="62"/>
      <c r="H39" s="51"/>
    </row>
    <row r="40" spans="2:8" ht="15" customHeight="1">
      <c r="B40" s="67"/>
      <c r="C40" s="62"/>
      <c r="D40" s="62"/>
      <c r="E40" s="86"/>
      <c r="F40" s="86"/>
      <c r="G40" s="62"/>
      <c r="H40" s="51"/>
    </row>
    <row r="41" spans="2:9" ht="30" customHeight="1">
      <c r="B41" s="161" t="s">
        <v>90</v>
      </c>
      <c r="C41" s="161"/>
      <c r="D41" s="63"/>
      <c r="E41" s="64"/>
      <c r="F41" s="64"/>
      <c r="G41" s="63"/>
      <c r="H41" s="82"/>
      <c r="I41" s="82"/>
    </row>
    <row r="42" spans="2:7" s="51" customFormat="1" ht="15" customHeight="1">
      <c r="B42" s="69"/>
      <c r="C42" s="69"/>
      <c r="D42" s="62"/>
      <c r="E42" s="50"/>
      <c r="F42" s="50"/>
      <c r="G42" s="62"/>
    </row>
    <row r="43" spans="2:6" ht="15" customHeight="1" thickBot="1">
      <c r="B43" s="70" t="s">
        <v>99</v>
      </c>
      <c r="E43" s="51"/>
      <c r="F43" s="51"/>
    </row>
    <row r="44" spans="2:7" ht="15" customHeight="1" thickBot="1">
      <c r="B44" s="115"/>
      <c r="C44" s="155" t="s">
        <v>76</v>
      </c>
      <c r="D44" s="155"/>
      <c r="E44" s="155" t="s">
        <v>77</v>
      </c>
      <c r="F44" s="155"/>
      <c r="G44" s="114" t="s">
        <v>83</v>
      </c>
    </row>
    <row r="45" spans="2:7" ht="15" customHeight="1" thickTop="1">
      <c r="B45" s="57" t="s">
        <v>82</v>
      </c>
      <c r="C45" s="162"/>
      <c r="D45" s="156"/>
      <c r="E45" s="156"/>
      <c r="F45" s="163"/>
      <c r="G45" s="184"/>
    </row>
    <row r="46" spans="2:7" ht="30" customHeight="1">
      <c r="B46" s="121" t="s">
        <v>64</v>
      </c>
      <c r="C46" s="159"/>
      <c r="D46" s="159"/>
      <c r="E46" s="159"/>
      <c r="F46" s="167"/>
      <c r="G46" s="185"/>
    </row>
    <row r="47" spans="2:7" ht="15" customHeight="1">
      <c r="B47" s="166" t="s">
        <v>69</v>
      </c>
      <c r="C47" s="96" t="s">
        <v>73</v>
      </c>
      <c r="D47" s="89" t="s">
        <v>86</v>
      </c>
      <c r="E47" s="97" t="s">
        <v>95</v>
      </c>
      <c r="F47" s="151" t="s">
        <v>96</v>
      </c>
      <c r="G47" s="152"/>
    </row>
    <row r="48" spans="2:7" ht="34.5" customHeight="1" thickBot="1">
      <c r="B48" s="166"/>
      <c r="C48" s="135" t="s">
        <v>70</v>
      </c>
      <c r="D48" s="135"/>
      <c r="E48" s="104"/>
      <c r="F48" s="149"/>
      <c r="G48" s="150"/>
    </row>
    <row r="49" spans="2:7" s="44" customFormat="1" ht="15" customHeight="1" thickBot="1">
      <c r="B49" s="120" t="s">
        <v>79</v>
      </c>
      <c r="C49" s="118">
        <v>12102</v>
      </c>
      <c r="D49" s="99" t="e">
        <f>VLOOKUP(D48,'コード表'!A4:H26,7,FALSE)</f>
        <v>#N/A</v>
      </c>
      <c r="E49" s="142" t="s">
        <v>80</v>
      </c>
      <c r="F49" s="143"/>
      <c r="G49" s="144"/>
    </row>
    <row r="50" spans="2:7" ht="15" customHeight="1">
      <c r="B50" s="166" t="s">
        <v>72</v>
      </c>
      <c r="C50" s="96" t="s">
        <v>73</v>
      </c>
      <c r="D50" s="89" t="s">
        <v>86</v>
      </c>
      <c r="E50" s="97" t="s">
        <v>95</v>
      </c>
      <c r="F50" s="151" t="s">
        <v>96</v>
      </c>
      <c r="G50" s="152"/>
    </row>
    <row r="51" spans="2:7" ht="34.5" customHeight="1">
      <c r="B51" s="166"/>
      <c r="C51" s="135"/>
      <c r="D51" s="135"/>
      <c r="E51" s="136"/>
      <c r="F51" s="157"/>
      <c r="G51" s="154"/>
    </row>
    <row r="52" spans="2:7" ht="15" customHeight="1" thickBot="1">
      <c r="B52" s="56" t="s">
        <v>79</v>
      </c>
      <c r="C52" s="140"/>
      <c r="D52" s="140"/>
      <c r="E52" s="145" t="s">
        <v>81</v>
      </c>
      <c r="F52" s="145"/>
      <c r="G52" s="146"/>
    </row>
    <row r="53" ht="15" customHeight="1">
      <c r="B53" s="68" t="s">
        <v>115</v>
      </c>
    </row>
    <row r="54" ht="15" customHeight="1">
      <c r="B54" s="68" t="s">
        <v>141</v>
      </c>
    </row>
    <row r="55" ht="15" customHeight="1">
      <c r="B55" s="68" t="s">
        <v>98</v>
      </c>
    </row>
    <row r="56" ht="15" customHeight="1">
      <c r="B56" s="68" t="s">
        <v>97</v>
      </c>
    </row>
    <row r="57" ht="15" customHeight="1" thickBot="1">
      <c r="B57" s="70" t="s">
        <v>100</v>
      </c>
    </row>
    <row r="58" spans="2:7" ht="15" customHeight="1" thickBot="1">
      <c r="B58" s="115"/>
      <c r="C58" s="155" t="s">
        <v>76</v>
      </c>
      <c r="D58" s="155"/>
      <c r="E58" s="155" t="s">
        <v>77</v>
      </c>
      <c r="F58" s="155"/>
      <c r="G58" s="114" t="s">
        <v>83</v>
      </c>
    </row>
    <row r="59" spans="2:7" ht="15" customHeight="1" thickTop="1">
      <c r="B59" s="81" t="s">
        <v>82</v>
      </c>
      <c r="C59" s="156"/>
      <c r="D59" s="156"/>
      <c r="E59" s="156"/>
      <c r="F59" s="156"/>
      <c r="G59" s="150"/>
    </row>
    <row r="60" spans="2:7" ht="30" customHeight="1">
      <c r="B60" s="121" t="s">
        <v>64</v>
      </c>
      <c r="C60" s="159"/>
      <c r="D60" s="159"/>
      <c r="E60" s="159"/>
      <c r="F60" s="159"/>
      <c r="G60" s="158"/>
    </row>
    <row r="61" spans="2:7" ht="15" customHeight="1">
      <c r="B61" s="166" t="s">
        <v>69</v>
      </c>
      <c r="C61" s="98" t="s">
        <v>73</v>
      </c>
      <c r="D61" s="122" t="s">
        <v>86</v>
      </c>
      <c r="E61" s="98" t="s">
        <v>95</v>
      </c>
      <c r="F61" s="147" t="s">
        <v>96</v>
      </c>
      <c r="G61" s="148"/>
    </row>
    <row r="62" spans="2:7" ht="30" customHeight="1" thickBot="1">
      <c r="B62" s="166"/>
      <c r="C62" s="135" t="s">
        <v>70</v>
      </c>
      <c r="D62" s="135"/>
      <c r="E62" s="104"/>
      <c r="F62" s="149"/>
      <c r="G62" s="150"/>
    </row>
    <row r="63" spans="2:7" s="44" customFormat="1" ht="15" customHeight="1" thickBot="1">
      <c r="B63" s="120" t="s">
        <v>79</v>
      </c>
      <c r="C63" s="118">
        <v>12102</v>
      </c>
      <c r="D63" s="99" t="e">
        <f>VLOOKUP(D62,'コード表'!A4:H26,7,FALSE)</f>
        <v>#N/A</v>
      </c>
      <c r="E63" s="142" t="s">
        <v>80</v>
      </c>
      <c r="F63" s="143"/>
      <c r="G63" s="144"/>
    </row>
    <row r="64" spans="2:7" ht="15" customHeight="1">
      <c r="B64" s="166" t="s">
        <v>72</v>
      </c>
      <c r="C64" s="97" t="s">
        <v>73</v>
      </c>
      <c r="D64" s="96" t="s">
        <v>86</v>
      </c>
      <c r="E64" s="97" t="s">
        <v>95</v>
      </c>
      <c r="F64" s="151" t="s">
        <v>96</v>
      </c>
      <c r="G64" s="152"/>
    </row>
    <row r="65" spans="2:7" ht="30" customHeight="1">
      <c r="B65" s="166"/>
      <c r="C65" s="135"/>
      <c r="D65" s="135"/>
      <c r="E65" s="136"/>
      <c r="F65" s="153"/>
      <c r="G65" s="154"/>
    </row>
    <row r="66" spans="2:7" ht="15" customHeight="1" thickBot="1">
      <c r="B66" s="56" t="s">
        <v>79</v>
      </c>
      <c r="C66" s="140"/>
      <c r="D66" s="140"/>
      <c r="E66" s="145" t="s">
        <v>81</v>
      </c>
      <c r="F66" s="145"/>
      <c r="G66" s="146"/>
    </row>
    <row r="67" ht="15" customHeight="1">
      <c r="B67" s="68" t="s">
        <v>115</v>
      </c>
    </row>
    <row r="68" ht="15" customHeight="1">
      <c r="B68" s="68" t="s">
        <v>141</v>
      </c>
    </row>
    <row r="69" ht="15" customHeight="1">
      <c r="B69" s="68" t="s">
        <v>98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55">
    <mergeCell ref="F50:G50"/>
    <mergeCell ref="G45:G46"/>
    <mergeCell ref="E18:F18"/>
    <mergeCell ref="C19:D19"/>
    <mergeCell ref="D20:F20"/>
    <mergeCell ref="B3:C3"/>
    <mergeCell ref="E27:F27"/>
    <mergeCell ref="E29:F29"/>
    <mergeCell ref="B8:D8"/>
    <mergeCell ref="B7:F7"/>
    <mergeCell ref="B2:C2"/>
    <mergeCell ref="D4:E4"/>
    <mergeCell ref="B5:B6"/>
    <mergeCell ref="C5:E5"/>
    <mergeCell ref="C6:E6"/>
    <mergeCell ref="E38:F38"/>
    <mergeCell ref="E17:F17"/>
    <mergeCell ref="D21:F21"/>
    <mergeCell ref="B20:B21"/>
    <mergeCell ref="C18:D18"/>
    <mergeCell ref="C16:D16"/>
    <mergeCell ref="E16:F16"/>
    <mergeCell ref="C17:D17"/>
    <mergeCell ref="E36:F36"/>
    <mergeCell ref="B50:B51"/>
    <mergeCell ref="B64:B65"/>
    <mergeCell ref="B61:B62"/>
    <mergeCell ref="B47:B48"/>
    <mergeCell ref="C46:D46"/>
    <mergeCell ref="E46:F46"/>
    <mergeCell ref="B10:C10"/>
    <mergeCell ref="B32:C32"/>
    <mergeCell ref="B41:C41"/>
    <mergeCell ref="F47:G47"/>
    <mergeCell ref="F48:G48"/>
    <mergeCell ref="E49:G49"/>
    <mergeCell ref="C44:D44"/>
    <mergeCell ref="E44:F44"/>
    <mergeCell ref="C45:D45"/>
    <mergeCell ref="E45:F45"/>
    <mergeCell ref="E52:G52"/>
    <mergeCell ref="C58:D58"/>
    <mergeCell ref="E58:F58"/>
    <mergeCell ref="C59:D59"/>
    <mergeCell ref="E59:F59"/>
    <mergeCell ref="F51:G51"/>
    <mergeCell ref="G59:G60"/>
    <mergeCell ref="C60:D60"/>
    <mergeCell ref="E60:F60"/>
    <mergeCell ref="E63:G63"/>
    <mergeCell ref="E66:G66"/>
    <mergeCell ref="F61:G61"/>
    <mergeCell ref="F62:G62"/>
    <mergeCell ref="F64:G64"/>
    <mergeCell ref="F65:G65"/>
  </mergeCells>
  <conditionalFormatting sqref="C37:G37 C38:D38">
    <cfRule type="expression" priority="13" dxfId="0" stopIfTrue="1">
      <formula>$D$35&lt;&gt;""</formula>
    </cfRule>
  </conditionalFormatting>
  <conditionalFormatting sqref="C28:G28 C29:D29">
    <cfRule type="expression" priority="12" dxfId="0" stopIfTrue="1">
      <formula>$D$26&lt;&gt;""</formula>
    </cfRule>
  </conditionalFormatting>
  <conditionalFormatting sqref="C51:G51 C52:D52">
    <cfRule type="expression" priority="11" dxfId="0" stopIfTrue="1">
      <formula>$D$48&lt;&gt;""</formula>
    </cfRule>
  </conditionalFormatting>
  <conditionalFormatting sqref="C65:G65 C66:D66">
    <cfRule type="expression" priority="10" dxfId="0" stopIfTrue="1">
      <formula>$D$62&lt;&gt;""</formula>
    </cfRule>
  </conditionalFormatting>
  <conditionalFormatting sqref="C26:G26 C27:D27">
    <cfRule type="expression" priority="4" dxfId="0" stopIfTrue="1">
      <formula>$C$28&lt;&gt;""</formula>
    </cfRule>
  </conditionalFormatting>
  <conditionalFormatting sqref="C35:G35 C36:D36">
    <cfRule type="expression" priority="3" dxfId="0" stopIfTrue="1">
      <formula>$C$37&lt;&gt;""</formula>
    </cfRule>
  </conditionalFormatting>
  <conditionalFormatting sqref="C48:G48 C49:D49">
    <cfRule type="expression" priority="2" dxfId="0" stopIfTrue="1">
      <formula>$C$51&lt;&gt;""</formula>
    </cfRule>
  </conditionalFormatting>
  <conditionalFormatting sqref="C62:G62 C63:D63">
    <cfRule type="expression" priority="1" dxfId="0" stopIfTrue="1">
      <formula>$C$65&lt;&gt;""</formula>
    </cfRule>
  </conditionalFormatting>
  <dataValidations count="5">
    <dataValidation type="list" allowBlank="1" showInputMessage="1" showErrorMessage="1" sqref="C4">
      <formula1>"DC1,DC2,PD,RPD"</formula1>
    </dataValidation>
    <dataValidation type="list" allowBlank="1" showInputMessage="1" showErrorMessage="1" sqref="F4 F6 F8">
      <formula1>"有,無"</formula1>
    </dataValidation>
    <dataValidation type="list" allowBlank="1" showInputMessage="1" showErrorMessage="1" sqref="E35 E26">
      <formula1>"博士課程（3年制）,博士課程（5年一貫制）,博士課程（医・歯・薬・獣医学系4年制）"</formula1>
    </dataValidation>
    <dataValidation type="list" allowBlank="1" showInputMessage="1" showErrorMessage="1" sqref="F26 F28 F35 F37">
      <formula1>"1,2,3,4,5"</formula1>
    </dataValidation>
    <dataValidation type="list" allowBlank="1" showInputMessage="1" showErrorMessage="1" sqref="E48 E62">
      <formula1>"系,附置研等,研究コア"</formula1>
    </dataValidation>
  </dataValidations>
  <printOptions/>
  <pageMargins left="0.25" right="0.25" top="0.75" bottom="0.75" header="0.3" footer="0.3"/>
  <pageSetup fitToWidth="0" fitToHeight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9"/>
  <sheetViews>
    <sheetView view="pageBreakPreview" zoomScale="115" zoomScaleSheetLayoutView="115" zoomScalePageLayoutView="0" workbookViewId="0" topLeftCell="A73">
      <selection activeCell="J1" sqref="J1:P16384"/>
    </sheetView>
  </sheetViews>
  <sheetFormatPr defaultColWidth="9.140625" defaultRowHeight="15"/>
  <cols>
    <col min="2" max="2" width="15.57421875" style="44" customWidth="1"/>
    <col min="3" max="4" width="15.57421875" style="0" customWidth="1"/>
    <col min="5" max="5" width="20.57421875" style="0" customWidth="1"/>
    <col min="6" max="6" width="10.57421875" style="0" customWidth="1"/>
    <col min="7" max="7" width="8.57421875" style="0" customWidth="1"/>
    <col min="8" max="11" width="13.57421875" style="0" customWidth="1"/>
    <col min="12" max="12" width="8.57421875" style="0" customWidth="1"/>
  </cols>
  <sheetData>
    <row r="2" spans="2:9" ht="30" customHeight="1">
      <c r="B2" s="168" t="s">
        <v>87</v>
      </c>
      <c r="C2" s="168"/>
      <c r="D2" s="60"/>
      <c r="E2" s="60"/>
      <c r="F2" s="60"/>
      <c r="G2" s="60"/>
      <c r="H2" s="60"/>
      <c r="I2" s="60"/>
    </row>
    <row r="3" spans="2:3" ht="15" thickBot="1">
      <c r="B3" s="192" t="s">
        <v>88</v>
      </c>
      <c r="C3" s="192"/>
    </row>
    <row r="4" spans="2:7" ht="30" customHeight="1" thickBot="1">
      <c r="B4" s="53" t="s">
        <v>63</v>
      </c>
      <c r="C4" s="74" t="s">
        <v>75</v>
      </c>
      <c r="D4" s="169" t="s">
        <v>84</v>
      </c>
      <c r="E4" s="170"/>
      <c r="F4" s="134" t="s">
        <v>85</v>
      </c>
      <c r="G4" s="45"/>
    </row>
    <row r="5" spans="2:10" ht="19.5" customHeight="1" thickBot="1">
      <c r="B5" s="171" t="s">
        <v>92</v>
      </c>
      <c r="C5" s="173" t="s">
        <v>74</v>
      </c>
      <c r="D5" s="173"/>
      <c r="E5" s="174"/>
      <c r="F5" s="73" t="s">
        <v>104</v>
      </c>
      <c r="G5" s="45"/>
      <c r="H5" t="s">
        <v>108</v>
      </c>
      <c r="J5" s="141"/>
    </row>
    <row r="6" spans="2:9" ht="19.5" customHeight="1" thickBot="1">
      <c r="B6" s="172"/>
      <c r="C6" s="175" t="s">
        <v>93</v>
      </c>
      <c r="D6" s="175"/>
      <c r="E6" s="176"/>
      <c r="F6" s="131" t="s">
        <v>85</v>
      </c>
      <c r="G6" s="83" t="s">
        <v>109</v>
      </c>
      <c r="H6" s="95" t="s">
        <v>107</v>
      </c>
      <c r="I6" s="88" t="s">
        <v>117</v>
      </c>
    </row>
    <row r="7" spans="2:10" ht="15" customHeight="1">
      <c r="B7" s="194" t="s">
        <v>91</v>
      </c>
      <c r="C7" s="194"/>
      <c r="D7" s="194"/>
      <c r="E7" s="194"/>
      <c r="F7" s="194"/>
      <c r="G7" s="84"/>
      <c r="H7" s="84"/>
      <c r="I7" s="84"/>
      <c r="J7" s="141"/>
    </row>
    <row r="8" spans="2:9" ht="15" customHeight="1">
      <c r="B8" s="193" t="s">
        <v>114</v>
      </c>
      <c r="C8" s="193"/>
      <c r="D8" s="193"/>
      <c r="E8" s="65"/>
      <c r="F8" s="45"/>
      <c r="G8" s="84"/>
      <c r="H8" s="84"/>
      <c r="I8" s="84"/>
    </row>
    <row r="9" spans="2:7" ht="15" customHeight="1">
      <c r="B9" s="59"/>
      <c r="C9" s="47"/>
      <c r="D9" s="47"/>
      <c r="E9" s="47"/>
      <c r="F9" s="47"/>
      <c r="G9" s="45"/>
    </row>
    <row r="10" spans="2:7" ht="15" customHeight="1">
      <c r="B10" s="160" t="s">
        <v>89</v>
      </c>
      <c r="C10" s="160"/>
      <c r="D10" s="124"/>
      <c r="E10" s="124"/>
      <c r="F10" s="124"/>
      <c r="G10" s="45"/>
    </row>
    <row r="11" spans="2:7" ht="15" customHeight="1">
      <c r="B11" s="101" t="s">
        <v>118</v>
      </c>
      <c r="C11" s="127"/>
      <c r="D11" s="124"/>
      <c r="E11" s="124"/>
      <c r="F11" s="124"/>
      <c r="G11" s="45"/>
    </row>
    <row r="12" spans="2:7" ht="15" customHeight="1">
      <c r="B12" s="100" t="s">
        <v>119</v>
      </c>
      <c r="C12" s="127"/>
      <c r="D12" s="124"/>
      <c r="E12" s="124"/>
      <c r="F12" s="124"/>
      <c r="G12" s="45"/>
    </row>
    <row r="13" spans="2:7" ht="15" customHeight="1">
      <c r="B13" s="100" t="s">
        <v>120</v>
      </c>
      <c r="C13" s="127"/>
      <c r="D13" s="124"/>
      <c r="E13" s="124"/>
      <c r="F13" s="124"/>
      <c r="G13" s="45"/>
    </row>
    <row r="14" spans="2:7" ht="15" customHeight="1">
      <c r="B14" s="100" t="s">
        <v>121</v>
      </c>
      <c r="C14" s="127"/>
      <c r="D14" s="124"/>
      <c r="E14" s="124"/>
      <c r="F14" s="124"/>
      <c r="G14" s="45"/>
    </row>
    <row r="15" spans="2:7" ht="15" customHeight="1" thickBot="1">
      <c r="B15" s="100" t="s">
        <v>122</v>
      </c>
      <c r="C15" s="127"/>
      <c r="D15" s="124"/>
      <c r="E15" s="124"/>
      <c r="F15" s="124"/>
      <c r="G15" s="45"/>
    </row>
    <row r="16" spans="2:7" ht="15" customHeight="1" thickBot="1">
      <c r="B16" s="105"/>
      <c r="C16" s="164" t="s">
        <v>76</v>
      </c>
      <c r="D16" s="164"/>
      <c r="E16" s="164" t="s">
        <v>77</v>
      </c>
      <c r="F16" s="165"/>
      <c r="G16" s="45"/>
    </row>
    <row r="17" spans="2:7" ht="15" customHeight="1" thickTop="1">
      <c r="B17" s="132" t="s">
        <v>62</v>
      </c>
      <c r="C17" s="162" t="s">
        <v>125</v>
      </c>
      <c r="D17" s="163"/>
      <c r="E17" s="162" t="s">
        <v>126</v>
      </c>
      <c r="F17" s="177"/>
      <c r="G17" s="47"/>
    </row>
    <row r="18" spans="2:7" ht="30" customHeight="1">
      <c r="B18" s="91" t="s">
        <v>78</v>
      </c>
      <c r="C18" s="182" t="s">
        <v>127</v>
      </c>
      <c r="D18" s="183"/>
      <c r="E18" s="186" t="s">
        <v>128</v>
      </c>
      <c r="F18" s="187"/>
      <c r="G18" s="47"/>
    </row>
    <row r="19" spans="2:7" ht="24.75" customHeight="1">
      <c r="B19" s="75" t="s">
        <v>65</v>
      </c>
      <c r="C19" s="195">
        <v>32874</v>
      </c>
      <c r="D19" s="189"/>
      <c r="E19" s="92" t="s">
        <v>103</v>
      </c>
      <c r="F19" s="76" t="s">
        <v>129</v>
      </c>
      <c r="G19" s="45"/>
    </row>
    <row r="20" spans="2:7" ht="15" customHeight="1">
      <c r="B20" s="180" t="s">
        <v>66</v>
      </c>
      <c r="C20" s="93" t="s">
        <v>67</v>
      </c>
      <c r="D20" s="188" t="s">
        <v>130</v>
      </c>
      <c r="E20" s="190"/>
      <c r="F20" s="191"/>
      <c r="G20" s="47"/>
    </row>
    <row r="21" spans="2:7" ht="15" customHeight="1" thickBot="1">
      <c r="B21" s="181"/>
      <c r="C21" s="94" t="s">
        <v>68</v>
      </c>
      <c r="D21" s="196" t="s">
        <v>131</v>
      </c>
      <c r="E21" s="178"/>
      <c r="F21" s="179"/>
      <c r="G21" s="47"/>
    </row>
    <row r="22" spans="2:7" ht="15" customHeight="1">
      <c r="B22" s="124"/>
      <c r="C22" s="45"/>
      <c r="D22" s="124"/>
      <c r="E22" s="124"/>
      <c r="F22" s="124"/>
      <c r="G22" s="47"/>
    </row>
    <row r="23" spans="2:5" ht="14.25">
      <c r="B23" s="71" t="s">
        <v>101</v>
      </c>
      <c r="C23" s="71"/>
      <c r="D23" s="71"/>
      <c r="E23" s="71"/>
    </row>
    <row r="24" spans="2:5" ht="15" thickBot="1">
      <c r="B24" s="72" t="s">
        <v>102</v>
      </c>
      <c r="C24" s="71"/>
      <c r="D24" s="71"/>
      <c r="E24" s="71"/>
    </row>
    <row r="25" spans="2:7" ht="14.25" thickBot="1">
      <c r="B25" s="105"/>
      <c r="C25" s="109" t="s">
        <v>73</v>
      </c>
      <c r="D25" s="110" t="s">
        <v>86</v>
      </c>
      <c r="E25" s="110" t="s">
        <v>140</v>
      </c>
      <c r="F25" s="109"/>
      <c r="G25" s="111"/>
    </row>
    <row r="26" spans="2:7" ht="34.5" customHeight="1" thickBot="1" thickTop="1">
      <c r="B26" s="54" t="s">
        <v>110</v>
      </c>
      <c r="C26" s="106" t="s">
        <v>70</v>
      </c>
      <c r="D26" s="137" t="s">
        <v>132</v>
      </c>
      <c r="E26" s="107" t="s">
        <v>133</v>
      </c>
      <c r="F26" s="108">
        <v>1</v>
      </c>
      <c r="G26" s="78" t="s">
        <v>71</v>
      </c>
    </row>
    <row r="27" spans="2:7" ht="15" customHeight="1" thickBot="1">
      <c r="B27" s="117" t="s">
        <v>79</v>
      </c>
      <c r="C27" s="118">
        <v>12102</v>
      </c>
      <c r="D27" s="99" t="str">
        <f>VLOOKUP(D26,'コード表'!A4:H26,7,FALSE)</f>
        <v>0021</v>
      </c>
      <c r="E27" s="143" t="s">
        <v>80</v>
      </c>
      <c r="F27" s="143"/>
      <c r="G27" s="116"/>
    </row>
    <row r="28" spans="2:7" ht="34.5" customHeight="1">
      <c r="B28" s="54" t="s">
        <v>111</v>
      </c>
      <c r="C28" s="77"/>
      <c r="D28" s="77"/>
      <c r="E28" s="45"/>
      <c r="F28" s="108"/>
      <c r="G28" s="78" t="s">
        <v>71</v>
      </c>
    </row>
    <row r="29" spans="2:7" ht="15" customHeight="1" thickBot="1">
      <c r="B29" s="55" t="s">
        <v>79</v>
      </c>
      <c r="C29" s="130"/>
      <c r="D29" s="46"/>
      <c r="E29" s="145" t="s">
        <v>81</v>
      </c>
      <c r="F29" s="145"/>
      <c r="G29" s="52"/>
    </row>
    <row r="30" spans="2:7" ht="15" customHeight="1">
      <c r="B30" s="133"/>
      <c r="C30" s="124"/>
      <c r="D30" s="45"/>
      <c r="E30" s="126"/>
      <c r="F30" s="126"/>
      <c r="G30" s="62"/>
    </row>
    <row r="31" spans="2:8" ht="15" customHeight="1">
      <c r="B31" s="61"/>
      <c r="C31" s="126"/>
      <c r="D31" s="62"/>
      <c r="E31" s="126"/>
      <c r="F31" s="126"/>
      <c r="G31" s="62"/>
      <c r="H31" s="51"/>
    </row>
    <row r="32" spans="2:3" ht="15" customHeight="1">
      <c r="B32" s="160" t="s">
        <v>94</v>
      </c>
      <c r="C32" s="160"/>
    </row>
    <row r="33" spans="2:3" ht="15" customHeight="1" thickBot="1">
      <c r="B33" s="72" t="s">
        <v>102</v>
      </c>
      <c r="C33" s="127"/>
    </row>
    <row r="34" spans="2:7" ht="15" customHeight="1" thickBot="1">
      <c r="B34" s="105"/>
      <c r="C34" s="109" t="s">
        <v>73</v>
      </c>
      <c r="D34" s="112" t="s">
        <v>86</v>
      </c>
      <c r="E34" s="128" t="s">
        <v>140</v>
      </c>
      <c r="F34" s="109"/>
      <c r="G34" s="111"/>
    </row>
    <row r="35" spans="2:7" ht="34.5" customHeight="1" thickBot="1" thickTop="1">
      <c r="B35" s="54" t="s">
        <v>112</v>
      </c>
      <c r="C35" s="106" t="s">
        <v>70</v>
      </c>
      <c r="D35" s="137" t="s">
        <v>132</v>
      </c>
      <c r="E35" s="107" t="s">
        <v>133</v>
      </c>
      <c r="F35" s="108">
        <v>1</v>
      </c>
      <c r="G35" s="78" t="s">
        <v>71</v>
      </c>
    </row>
    <row r="36" spans="2:7" s="44" customFormat="1" ht="15" customHeight="1" thickBot="1">
      <c r="B36" s="117" t="s">
        <v>79</v>
      </c>
      <c r="C36" s="118">
        <v>12102</v>
      </c>
      <c r="D36" s="99" t="str">
        <f>VLOOKUP(D35,'コード表'!A4:H26,7,FALSE)</f>
        <v>0021</v>
      </c>
      <c r="E36" s="143" t="s">
        <v>80</v>
      </c>
      <c r="F36" s="143"/>
      <c r="G36" s="123"/>
    </row>
    <row r="37" spans="2:7" ht="34.5" customHeight="1">
      <c r="B37" s="79" t="s">
        <v>113</v>
      </c>
      <c r="C37" s="138"/>
      <c r="D37" s="139"/>
      <c r="E37" s="80"/>
      <c r="F37" s="108"/>
      <c r="G37" s="78" t="s">
        <v>71</v>
      </c>
    </row>
    <row r="38" spans="2:7" ht="15" customHeight="1" thickBot="1">
      <c r="B38" s="55" t="s">
        <v>79</v>
      </c>
      <c r="C38" s="130"/>
      <c r="D38" s="130"/>
      <c r="E38" s="145" t="s">
        <v>81</v>
      </c>
      <c r="F38" s="145"/>
      <c r="G38" s="52"/>
    </row>
    <row r="39" spans="2:8" ht="15" customHeight="1">
      <c r="B39" s="133"/>
      <c r="C39" s="62"/>
      <c r="D39" s="62"/>
      <c r="E39" s="126"/>
      <c r="F39" s="126"/>
      <c r="G39" s="62"/>
      <c r="H39" s="51"/>
    </row>
    <row r="40" spans="2:8" ht="15" customHeight="1">
      <c r="B40" s="133"/>
      <c r="C40" s="62"/>
      <c r="D40" s="62"/>
      <c r="E40" s="126"/>
      <c r="F40" s="126"/>
      <c r="G40" s="62"/>
      <c r="H40" s="51"/>
    </row>
    <row r="41" spans="2:9" ht="30" customHeight="1">
      <c r="B41" s="161" t="s">
        <v>90</v>
      </c>
      <c r="C41" s="161"/>
      <c r="D41" s="63"/>
      <c r="E41" s="64"/>
      <c r="F41" s="64"/>
      <c r="G41" s="63"/>
      <c r="H41" s="82"/>
      <c r="I41" s="82"/>
    </row>
    <row r="42" spans="2:7" s="51" customFormat="1" ht="15" customHeight="1">
      <c r="B42" s="69"/>
      <c r="C42" s="69"/>
      <c r="D42" s="62"/>
      <c r="E42" s="126"/>
      <c r="F42" s="126"/>
      <c r="G42" s="62"/>
    </row>
    <row r="43" spans="2:6" ht="15" customHeight="1" thickBot="1">
      <c r="B43" s="70" t="s">
        <v>99</v>
      </c>
      <c r="E43" s="51"/>
      <c r="F43" s="51"/>
    </row>
    <row r="44" spans="2:7" ht="15" customHeight="1" thickBot="1">
      <c r="B44" s="115"/>
      <c r="C44" s="155" t="s">
        <v>76</v>
      </c>
      <c r="D44" s="155"/>
      <c r="E44" s="155" t="s">
        <v>77</v>
      </c>
      <c r="F44" s="155"/>
      <c r="G44" s="114" t="s">
        <v>83</v>
      </c>
    </row>
    <row r="45" spans="2:7" ht="15" customHeight="1" thickTop="1">
      <c r="B45" s="58" t="s">
        <v>82</v>
      </c>
      <c r="C45" s="162" t="s">
        <v>134</v>
      </c>
      <c r="D45" s="156"/>
      <c r="E45" s="156" t="s">
        <v>135</v>
      </c>
      <c r="F45" s="163"/>
      <c r="G45" s="184" t="s">
        <v>137</v>
      </c>
    </row>
    <row r="46" spans="2:7" ht="30" customHeight="1">
      <c r="B46" s="121" t="s">
        <v>64</v>
      </c>
      <c r="C46" s="159" t="s">
        <v>105</v>
      </c>
      <c r="D46" s="159"/>
      <c r="E46" s="159" t="s">
        <v>136</v>
      </c>
      <c r="F46" s="167"/>
      <c r="G46" s="185"/>
    </row>
    <row r="47" spans="2:7" ht="15" customHeight="1">
      <c r="B47" s="166" t="s">
        <v>69</v>
      </c>
      <c r="C47" s="96" t="s">
        <v>73</v>
      </c>
      <c r="D47" s="125" t="s">
        <v>86</v>
      </c>
      <c r="E47" s="97" t="s">
        <v>95</v>
      </c>
      <c r="F47" s="151" t="s">
        <v>96</v>
      </c>
      <c r="G47" s="152"/>
    </row>
    <row r="48" spans="2:7" ht="34.5" customHeight="1" thickBot="1">
      <c r="B48" s="166"/>
      <c r="C48" s="135" t="s">
        <v>70</v>
      </c>
      <c r="D48" s="135" t="s">
        <v>138</v>
      </c>
      <c r="E48" s="124" t="s">
        <v>106</v>
      </c>
      <c r="F48" s="149">
        <v>99999999</v>
      </c>
      <c r="G48" s="150"/>
    </row>
    <row r="49" spans="2:7" s="44" customFormat="1" ht="15" customHeight="1" thickBot="1">
      <c r="B49" s="120" t="s">
        <v>79</v>
      </c>
      <c r="C49" s="118">
        <v>12102</v>
      </c>
      <c r="D49" s="99" t="str">
        <f>VLOOKUP(D48,'コード表'!A4:H26,7,FALSE)</f>
        <v>0179</v>
      </c>
      <c r="E49" s="142" t="s">
        <v>80</v>
      </c>
      <c r="F49" s="143"/>
      <c r="G49" s="144"/>
    </row>
    <row r="50" spans="2:7" ht="15" customHeight="1">
      <c r="B50" s="166" t="s">
        <v>72</v>
      </c>
      <c r="C50" s="96" t="s">
        <v>73</v>
      </c>
      <c r="D50" s="125" t="s">
        <v>86</v>
      </c>
      <c r="E50" s="97" t="s">
        <v>95</v>
      </c>
      <c r="F50" s="151" t="s">
        <v>96</v>
      </c>
      <c r="G50" s="152"/>
    </row>
    <row r="51" spans="2:7" ht="34.5" customHeight="1">
      <c r="B51" s="166"/>
      <c r="C51" s="135"/>
      <c r="D51" s="135"/>
      <c r="E51" s="136"/>
      <c r="F51" s="157"/>
      <c r="G51" s="154"/>
    </row>
    <row r="52" spans="2:7" ht="15" customHeight="1" thickBot="1">
      <c r="B52" s="56" t="s">
        <v>79</v>
      </c>
      <c r="C52" s="140"/>
      <c r="D52" s="140"/>
      <c r="E52" s="145" t="s">
        <v>81</v>
      </c>
      <c r="F52" s="145"/>
      <c r="G52" s="146"/>
    </row>
    <row r="53" ht="15" customHeight="1">
      <c r="B53" s="68" t="s">
        <v>115</v>
      </c>
    </row>
    <row r="54" ht="15" customHeight="1">
      <c r="B54" s="68" t="s">
        <v>116</v>
      </c>
    </row>
    <row r="55" ht="15" customHeight="1">
      <c r="B55" s="68" t="s">
        <v>98</v>
      </c>
    </row>
    <row r="56" ht="15" customHeight="1">
      <c r="B56" s="68" t="s">
        <v>97</v>
      </c>
    </row>
    <row r="57" ht="15" customHeight="1" thickBot="1">
      <c r="B57" s="70" t="s">
        <v>100</v>
      </c>
    </row>
    <row r="58" spans="2:7" ht="15" customHeight="1" thickBot="1">
      <c r="B58" s="115"/>
      <c r="C58" s="155" t="s">
        <v>76</v>
      </c>
      <c r="D58" s="155"/>
      <c r="E58" s="155" t="s">
        <v>77</v>
      </c>
      <c r="F58" s="155"/>
      <c r="G58" s="114" t="s">
        <v>83</v>
      </c>
    </row>
    <row r="59" spans="2:7" ht="15" customHeight="1" thickTop="1">
      <c r="B59" s="129" t="s">
        <v>82</v>
      </c>
      <c r="C59" s="156" t="s">
        <v>134</v>
      </c>
      <c r="D59" s="156"/>
      <c r="E59" s="156" t="s">
        <v>139</v>
      </c>
      <c r="F59" s="156"/>
      <c r="G59" s="150" t="s">
        <v>137</v>
      </c>
    </row>
    <row r="60" spans="2:7" ht="30" customHeight="1">
      <c r="B60" s="121" t="s">
        <v>64</v>
      </c>
      <c r="C60" s="159" t="s">
        <v>127</v>
      </c>
      <c r="D60" s="159"/>
      <c r="E60" s="159" t="s">
        <v>136</v>
      </c>
      <c r="F60" s="159"/>
      <c r="G60" s="158"/>
    </row>
    <row r="61" spans="2:7" ht="15" customHeight="1">
      <c r="B61" s="166" t="s">
        <v>69</v>
      </c>
      <c r="C61" s="98" t="s">
        <v>73</v>
      </c>
      <c r="D61" s="122" t="s">
        <v>86</v>
      </c>
      <c r="E61" s="98" t="s">
        <v>95</v>
      </c>
      <c r="F61" s="147" t="s">
        <v>96</v>
      </c>
      <c r="G61" s="148"/>
    </row>
    <row r="62" spans="2:7" ht="30" customHeight="1" thickBot="1">
      <c r="B62" s="166"/>
      <c r="C62" s="135" t="s">
        <v>70</v>
      </c>
      <c r="D62" s="135" t="s">
        <v>138</v>
      </c>
      <c r="E62" s="124" t="s">
        <v>142</v>
      </c>
      <c r="F62" s="149">
        <v>99999999</v>
      </c>
      <c r="G62" s="150"/>
    </row>
    <row r="63" spans="2:7" s="44" customFormat="1" ht="15" customHeight="1" thickBot="1">
      <c r="B63" s="120" t="s">
        <v>79</v>
      </c>
      <c r="C63" s="118">
        <v>12102</v>
      </c>
      <c r="D63" s="99" t="str">
        <f>VLOOKUP(D62,'コード表'!A4:H26,7,FALSE)</f>
        <v>0179</v>
      </c>
      <c r="E63" s="142" t="s">
        <v>80</v>
      </c>
      <c r="F63" s="143"/>
      <c r="G63" s="144"/>
    </row>
    <row r="64" spans="2:7" ht="15" customHeight="1">
      <c r="B64" s="166" t="s">
        <v>72</v>
      </c>
      <c r="C64" s="97" t="s">
        <v>73</v>
      </c>
      <c r="D64" s="96" t="s">
        <v>86</v>
      </c>
      <c r="E64" s="97" t="s">
        <v>95</v>
      </c>
      <c r="F64" s="151" t="s">
        <v>96</v>
      </c>
      <c r="G64" s="152"/>
    </row>
    <row r="65" spans="2:7" ht="30" customHeight="1">
      <c r="B65" s="166"/>
      <c r="C65" s="135"/>
      <c r="D65" s="135"/>
      <c r="E65" s="136"/>
      <c r="F65" s="153"/>
      <c r="G65" s="154"/>
    </row>
    <row r="66" spans="2:7" ht="15" customHeight="1" thickBot="1">
      <c r="B66" s="56" t="s">
        <v>79</v>
      </c>
      <c r="C66" s="140"/>
      <c r="D66" s="140"/>
      <c r="E66" s="145" t="s">
        <v>81</v>
      </c>
      <c r="F66" s="145"/>
      <c r="G66" s="146"/>
    </row>
    <row r="67" ht="15" customHeight="1">
      <c r="B67" s="68" t="s">
        <v>115</v>
      </c>
    </row>
    <row r="68" ht="15" customHeight="1">
      <c r="B68" s="68" t="s">
        <v>116</v>
      </c>
    </row>
    <row r="69" ht="15" customHeight="1">
      <c r="B69" s="68" t="s">
        <v>98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55">
    <mergeCell ref="B2:C2"/>
    <mergeCell ref="B3:C3"/>
    <mergeCell ref="D4:E4"/>
    <mergeCell ref="B5:B6"/>
    <mergeCell ref="C5:E5"/>
    <mergeCell ref="C6:E6"/>
    <mergeCell ref="B7:F7"/>
    <mergeCell ref="B8:D8"/>
    <mergeCell ref="B10:C10"/>
    <mergeCell ref="C16:D16"/>
    <mergeCell ref="E16:F16"/>
    <mergeCell ref="C17:D17"/>
    <mergeCell ref="E17:F17"/>
    <mergeCell ref="C18:D18"/>
    <mergeCell ref="E18:F18"/>
    <mergeCell ref="C19:D19"/>
    <mergeCell ref="B20:B21"/>
    <mergeCell ref="D20:F20"/>
    <mergeCell ref="D21:F21"/>
    <mergeCell ref="E27:F27"/>
    <mergeCell ref="E29:F29"/>
    <mergeCell ref="B32:C32"/>
    <mergeCell ref="E36:F36"/>
    <mergeCell ref="E38:F38"/>
    <mergeCell ref="B41:C41"/>
    <mergeCell ref="C44:D44"/>
    <mergeCell ref="E44:F44"/>
    <mergeCell ref="C45:D45"/>
    <mergeCell ref="E45:F45"/>
    <mergeCell ref="G45:G46"/>
    <mergeCell ref="C46:D46"/>
    <mergeCell ref="E46:F46"/>
    <mergeCell ref="B47:B48"/>
    <mergeCell ref="F47:G47"/>
    <mergeCell ref="F48:G48"/>
    <mergeCell ref="E49:G49"/>
    <mergeCell ref="B50:B51"/>
    <mergeCell ref="F50:G50"/>
    <mergeCell ref="F51:G51"/>
    <mergeCell ref="E52:G52"/>
    <mergeCell ref="C58:D58"/>
    <mergeCell ref="E58:F58"/>
    <mergeCell ref="C59:D59"/>
    <mergeCell ref="E59:F59"/>
    <mergeCell ref="G59:G60"/>
    <mergeCell ref="C60:D60"/>
    <mergeCell ref="E60:F60"/>
    <mergeCell ref="E66:G66"/>
    <mergeCell ref="B61:B62"/>
    <mergeCell ref="F61:G61"/>
    <mergeCell ref="F62:G62"/>
    <mergeCell ref="E63:G63"/>
    <mergeCell ref="B64:B65"/>
    <mergeCell ref="F64:G64"/>
    <mergeCell ref="F65:G65"/>
  </mergeCells>
  <conditionalFormatting sqref="C37:G37 C38:D38">
    <cfRule type="expression" priority="8" dxfId="0" stopIfTrue="1">
      <formula>$D$35&lt;&gt;""</formula>
    </cfRule>
  </conditionalFormatting>
  <conditionalFormatting sqref="C28:G28 C29:D29">
    <cfRule type="expression" priority="7" dxfId="0" stopIfTrue="1">
      <formula>$D$26&lt;&gt;""</formula>
    </cfRule>
  </conditionalFormatting>
  <conditionalFormatting sqref="C51:G51 C52:D52">
    <cfRule type="expression" priority="6" dxfId="0" stopIfTrue="1">
      <formula>$D$48&lt;&gt;""</formula>
    </cfRule>
  </conditionalFormatting>
  <conditionalFormatting sqref="C65:G65 C66:D66">
    <cfRule type="expression" priority="5" dxfId="0" stopIfTrue="1">
      <formula>$D$62&lt;&gt;""</formula>
    </cfRule>
  </conditionalFormatting>
  <conditionalFormatting sqref="C26:G26 C27:D27">
    <cfRule type="expression" priority="4" dxfId="0" stopIfTrue="1">
      <formula>$C$28&lt;&gt;""</formula>
    </cfRule>
  </conditionalFormatting>
  <conditionalFormatting sqref="C35:G35 C36:D36">
    <cfRule type="expression" priority="3" dxfId="0" stopIfTrue="1">
      <formula>$C$37&lt;&gt;""</formula>
    </cfRule>
  </conditionalFormatting>
  <conditionalFormatting sqref="C48:G48 C49:D49">
    <cfRule type="expression" priority="2" dxfId="0" stopIfTrue="1">
      <formula>$C$51&lt;&gt;""</formula>
    </cfRule>
  </conditionalFormatting>
  <conditionalFormatting sqref="C62:G62 C63:D63">
    <cfRule type="expression" priority="1" dxfId="0" stopIfTrue="1">
      <formula>$C$65&lt;&gt;""</formula>
    </cfRule>
  </conditionalFormatting>
  <dataValidations count="5">
    <dataValidation type="list" allowBlank="1" showInputMessage="1" showErrorMessage="1" sqref="E48 E62">
      <formula1>"系,附置研等,研究コア"</formula1>
    </dataValidation>
    <dataValidation type="list" allowBlank="1" showInputMessage="1" showErrorMessage="1" sqref="F26 F28 F35 F37">
      <formula1>"1,2,3,4,5"</formula1>
    </dataValidation>
    <dataValidation type="list" allowBlank="1" showInputMessage="1" showErrorMessage="1" sqref="E35 E26">
      <formula1>"博士課程（3年制）,博士課程（5年一貫制）,博士課程（医・歯・薬・獣医学系4年制）"</formula1>
    </dataValidation>
    <dataValidation type="list" allowBlank="1" showInputMessage="1" showErrorMessage="1" sqref="F4 F6 F8">
      <formula1>"有,無"</formula1>
    </dataValidation>
    <dataValidation type="list" allowBlank="1" showInputMessage="1" showErrorMessage="1" sqref="C4">
      <formula1>"DC1,DC2,PD,RPD"</formula1>
    </dataValidation>
  </dataValidations>
  <hyperlinks>
    <hyperlink ref="D21" r:id="rId1" display="suisin1@un.tsukuba.ac.jp"/>
  </hyperlinks>
  <printOptions/>
  <pageMargins left="0.25" right="0.25" top="0.75" bottom="0.75" header="0.3" footer="0.3"/>
  <pageSetup fitToWidth="0" fitToHeight="1" horizontalDpi="600" verticalDpi="600" orientation="portrait" paperSize="9" scale="6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6"/>
  <sheetViews>
    <sheetView zoomScalePageLayoutView="0" workbookViewId="0" topLeftCell="A1">
      <selection activeCell="E36" sqref="E36"/>
    </sheetView>
  </sheetViews>
  <sheetFormatPr defaultColWidth="9.140625" defaultRowHeight="15"/>
  <cols>
    <col min="1" max="6" width="8.8515625" style="0" customWidth="1"/>
    <col min="7" max="8" width="5.57421875" style="0" customWidth="1"/>
  </cols>
  <sheetData>
    <row r="2" spans="1:8" ht="19.5" thickBot="1">
      <c r="A2" s="1" t="s">
        <v>37</v>
      </c>
      <c r="B2" s="2"/>
      <c r="C2" s="2"/>
      <c r="H2" s="3"/>
    </row>
    <row r="3" spans="1:8" ht="13.5">
      <c r="A3" s="210" t="s">
        <v>0</v>
      </c>
      <c r="B3" s="211"/>
      <c r="C3" s="212"/>
      <c r="D3" s="213" t="s">
        <v>1</v>
      </c>
      <c r="E3" s="213"/>
      <c r="F3" s="213"/>
      <c r="G3" s="213"/>
      <c r="H3" s="214"/>
    </row>
    <row r="4" spans="1:8" ht="13.5">
      <c r="A4" s="215" t="s">
        <v>2</v>
      </c>
      <c r="B4" s="216"/>
      <c r="C4" s="217"/>
      <c r="D4" s="218" t="s">
        <v>3</v>
      </c>
      <c r="E4" s="218"/>
      <c r="F4" s="219"/>
      <c r="G4" s="220" t="s">
        <v>4</v>
      </c>
      <c r="H4" s="221"/>
    </row>
    <row r="5" spans="1:8" ht="13.5">
      <c r="A5" s="40" t="s">
        <v>40</v>
      </c>
      <c r="B5" s="36"/>
      <c r="C5" s="37"/>
      <c r="D5" s="42" t="s">
        <v>48</v>
      </c>
      <c r="E5" s="34"/>
      <c r="F5" s="34"/>
      <c r="G5" s="204" t="s">
        <v>55</v>
      </c>
      <c r="H5" s="205"/>
    </row>
    <row r="6" spans="1:8" ht="13.5">
      <c r="A6" s="41" t="s">
        <v>41</v>
      </c>
      <c r="B6" s="38"/>
      <c r="C6" s="39"/>
      <c r="D6" s="43" t="s">
        <v>49</v>
      </c>
      <c r="E6" s="35"/>
      <c r="F6" s="35"/>
      <c r="G6" s="206" t="s">
        <v>56</v>
      </c>
      <c r="H6" s="207"/>
    </row>
    <row r="7" spans="1:8" ht="13.5">
      <c r="A7" s="41" t="s">
        <v>42</v>
      </c>
      <c r="B7" s="38"/>
      <c r="C7" s="39"/>
      <c r="D7" s="43" t="s">
        <v>50</v>
      </c>
      <c r="E7" s="35"/>
      <c r="F7" s="35"/>
      <c r="G7" s="206" t="s">
        <v>57</v>
      </c>
      <c r="H7" s="207"/>
    </row>
    <row r="8" spans="1:8" ht="13.5">
      <c r="A8" s="41" t="s">
        <v>43</v>
      </c>
      <c r="B8" s="38"/>
      <c r="C8" s="39"/>
      <c r="D8" s="43" t="s">
        <v>51</v>
      </c>
      <c r="E8" s="35"/>
      <c r="F8" s="35"/>
      <c r="G8" s="206" t="s">
        <v>58</v>
      </c>
      <c r="H8" s="207"/>
    </row>
    <row r="9" spans="1:8" ht="13.5">
      <c r="A9" s="41" t="s">
        <v>44</v>
      </c>
      <c r="B9" s="38"/>
      <c r="C9" s="39"/>
      <c r="D9" s="43" t="s">
        <v>52</v>
      </c>
      <c r="E9" s="35"/>
      <c r="F9" s="35"/>
      <c r="G9" s="206" t="s">
        <v>59</v>
      </c>
      <c r="H9" s="207"/>
    </row>
    <row r="10" spans="1:8" ht="13.5">
      <c r="A10" s="41" t="s">
        <v>45</v>
      </c>
      <c r="B10" s="38"/>
      <c r="C10" s="39"/>
      <c r="D10" s="43" t="s">
        <v>53</v>
      </c>
      <c r="E10" s="35"/>
      <c r="F10" s="35"/>
      <c r="G10" s="206" t="s">
        <v>60</v>
      </c>
      <c r="H10" s="207"/>
    </row>
    <row r="11" spans="1:8" ht="13.5">
      <c r="A11" s="41" t="s">
        <v>46</v>
      </c>
      <c r="B11" s="38"/>
      <c r="C11" s="39"/>
      <c r="D11" s="43" t="s">
        <v>29</v>
      </c>
      <c r="E11" s="35"/>
      <c r="F11" s="35"/>
      <c r="G11" s="206" t="s">
        <v>30</v>
      </c>
      <c r="H11" s="207"/>
    </row>
    <row r="12" spans="1:8" ht="13.5">
      <c r="A12" s="41" t="s">
        <v>47</v>
      </c>
      <c r="B12" s="38"/>
      <c r="C12" s="39"/>
      <c r="D12" s="43" t="s">
        <v>54</v>
      </c>
      <c r="E12" s="35"/>
      <c r="F12" s="35"/>
      <c r="G12" s="206" t="s">
        <v>61</v>
      </c>
      <c r="H12" s="207"/>
    </row>
    <row r="13" spans="1:8" ht="13.5">
      <c r="A13" s="25" t="s">
        <v>5</v>
      </c>
      <c r="B13" s="4"/>
      <c r="C13" s="5"/>
      <c r="D13" s="6" t="s">
        <v>6</v>
      </c>
      <c r="E13" s="7"/>
      <c r="F13" s="7"/>
      <c r="G13" s="222" t="s">
        <v>7</v>
      </c>
      <c r="H13" s="223"/>
    </row>
    <row r="14" spans="1:8" ht="13.5">
      <c r="A14" s="26" t="s">
        <v>8</v>
      </c>
      <c r="B14" s="8"/>
      <c r="C14" s="9"/>
      <c r="D14" s="10" t="s">
        <v>9</v>
      </c>
      <c r="E14" s="11"/>
      <c r="F14" s="11"/>
      <c r="G14" s="208" t="s">
        <v>10</v>
      </c>
      <c r="H14" s="198"/>
    </row>
    <row r="15" spans="1:8" ht="13.5">
      <c r="A15" s="26" t="s">
        <v>11</v>
      </c>
      <c r="B15" s="8"/>
      <c r="C15" s="9"/>
      <c r="D15" s="10" t="s">
        <v>12</v>
      </c>
      <c r="E15" s="11"/>
      <c r="F15" s="11"/>
      <c r="G15" s="208">
        <v>2371</v>
      </c>
      <c r="H15" s="198"/>
    </row>
    <row r="16" spans="1:8" ht="13.5">
      <c r="A16" s="26" t="s">
        <v>13</v>
      </c>
      <c r="B16" s="8"/>
      <c r="C16" s="9"/>
      <c r="D16" s="10" t="s">
        <v>14</v>
      </c>
      <c r="E16" s="11"/>
      <c r="F16" s="11"/>
      <c r="G16" s="208">
        <v>2258</v>
      </c>
      <c r="H16" s="198"/>
    </row>
    <row r="17" spans="1:8" ht="13.5">
      <c r="A17" s="26" t="s">
        <v>15</v>
      </c>
      <c r="B17" s="8"/>
      <c r="C17" s="9"/>
      <c r="D17" s="10" t="s">
        <v>16</v>
      </c>
      <c r="E17" s="11"/>
      <c r="F17" s="11"/>
      <c r="G17" s="208">
        <v>2073</v>
      </c>
      <c r="H17" s="198"/>
    </row>
    <row r="18" spans="1:8" ht="13.5">
      <c r="A18" s="26" t="s">
        <v>17</v>
      </c>
      <c r="B18" s="8"/>
      <c r="C18" s="9"/>
      <c r="D18" s="10" t="s">
        <v>18</v>
      </c>
      <c r="E18" s="11"/>
      <c r="F18" s="11"/>
      <c r="G18" s="208" t="s">
        <v>19</v>
      </c>
      <c r="H18" s="198"/>
    </row>
    <row r="19" spans="1:8" ht="13.5">
      <c r="A19" s="26" t="s">
        <v>20</v>
      </c>
      <c r="B19" s="8"/>
      <c r="C19" s="9"/>
      <c r="D19" s="10" t="s">
        <v>21</v>
      </c>
      <c r="E19" s="11"/>
      <c r="F19" s="11"/>
      <c r="G19" s="208" t="s">
        <v>22</v>
      </c>
      <c r="H19" s="198"/>
    </row>
    <row r="20" spans="1:8" ht="13.5">
      <c r="A20" s="26" t="s">
        <v>23</v>
      </c>
      <c r="B20" s="8"/>
      <c r="C20" s="9"/>
      <c r="D20" s="10" t="s">
        <v>24</v>
      </c>
      <c r="E20" s="11"/>
      <c r="F20" s="11"/>
      <c r="G20" s="208" t="s">
        <v>25</v>
      </c>
      <c r="H20" s="198"/>
    </row>
    <row r="21" spans="1:8" ht="13.5">
      <c r="A21" s="26" t="s">
        <v>26</v>
      </c>
      <c r="B21" s="8"/>
      <c r="C21" s="9"/>
      <c r="D21" s="10" t="s">
        <v>27</v>
      </c>
      <c r="E21" s="11"/>
      <c r="F21" s="11"/>
      <c r="G21" s="208">
        <v>2372</v>
      </c>
      <c r="H21" s="198"/>
    </row>
    <row r="22" spans="1:8" ht="13.5">
      <c r="A22" s="27" t="s">
        <v>28</v>
      </c>
      <c r="B22" s="12"/>
      <c r="C22" s="13"/>
      <c r="D22" s="14" t="s">
        <v>29</v>
      </c>
      <c r="E22" s="15"/>
      <c r="F22" s="15"/>
      <c r="G22" s="209" t="s">
        <v>30</v>
      </c>
      <c r="H22" s="201"/>
    </row>
    <row r="23" spans="1:8" ht="13.5">
      <c r="A23" s="26" t="s">
        <v>31</v>
      </c>
      <c r="B23" s="16"/>
      <c r="C23" s="17"/>
      <c r="D23" s="10" t="s">
        <v>31</v>
      </c>
      <c r="E23" s="11"/>
      <c r="F23" s="11"/>
      <c r="G23" s="197" t="s">
        <v>32</v>
      </c>
      <c r="H23" s="198"/>
    </row>
    <row r="24" spans="1:8" ht="13.5">
      <c r="A24" s="28" t="s">
        <v>33</v>
      </c>
      <c r="B24" s="18"/>
      <c r="C24" s="19"/>
      <c r="D24" s="20" t="s">
        <v>33</v>
      </c>
      <c r="E24" s="21"/>
      <c r="F24" s="21"/>
      <c r="G24" s="197" t="s">
        <v>34</v>
      </c>
      <c r="H24" s="199"/>
    </row>
    <row r="25" spans="1:8" ht="13.5">
      <c r="A25" s="29" t="s">
        <v>35</v>
      </c>
      <c r="B25" s="22"/>
      <c r="C25" s="23"/>
      <c r="D25" s="14" t="s">
        <v>35</v>
      </c>
      <c r="E25" s="24"/>
      <c r="F25" s="24"/>
      <c r="G25" s="200" t="s">
        <v>36</v>
      </c>
      <c r="H25" s="201"/>
    </row>
    <row r="26" spans="1:8" ht="14.25" thickBot="1">
      <c r="A26" s="30" t="s">
        <v>38</v>
      </c>
      <c r="B26" s="31"/>
      <c r="C26" s="31"/>
      <c r="D26" s="32" t="s">
        <v>38</v>
      </c>
      <c r="E26" s="33"/>
      <c r="F26" s="33"/>
      <c r="G26" s="202" t="s">
        <v>39</v>
      </c>
      <c r="H26" s="203"/>
    </row>
  </sheetData>
  <sheetProtection/>
  <mergeCells count="27">
    <mergeCell ref="G19:H19"/>
    <mergeCell ref="A3:C3"/>
    <mergeCell ref="D3:H3"/>
    <mergeCell ref="A4:C4"/>
    <mergeCell ref="D4:F4"/>
    <mergeCell ref="G4:H4"/>
    <mergeCell ref="G13:H13"/>
    <mergeCell ref="G20:H20"/>
    <mergeCell ref="G21:H21"/>
    <mergeCell ref="G22:H22"/>
    <mergeCell ref="G11:H11"/>
    <mergeCell ref="G12:H12"/>
    <mergeCell ref="G14:H14"/>
    <mergeCell ref="G15:H15"/>
    <mergeCell ref="G16:H16"/>
    <mergeCell ref="G17:H17"/>
    <mergeCell ref="G18:H18"/>
    <mergeCell ref="G23:H23"/>
    <mergeCell ref="G24:H24"/>
    <mergeCell ref="G25:H25"/>
    <mergeCell ref="G26:H26"/>
    <mergeCell ref="G5:H5"/>
    <mergeCell ref="G6:H6"/>
    <mergeCell ref="G7:H7"/>
    <mergeCell ref="G8:H8"/>
    <mergeCell ref="G9:H9"/>
    <mergeCell ref="G10:H10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国立大学法人東京農工大学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tuat</dc:creator>
  <cp:keywords/>
  <dc:description/>
  <cp:lastModifiedBy>濵田　恵実</cp:lastModifiedBy>
  <cp:lastPrinted>2017-02-01T07:13:42Z</cp:lastPrinted>
  <dcterms:created xsi:type="dcterms:W3CDTF">2014-02-14T00:22:52Z</dcterms:created>
  <dcterms:modified xsi:type="dcterms:W3CDTF">2017-03-21T06:06:43Z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